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User\Documents\Billing\06-26\"/>
    </mc:Choice>
  </mc:AlternateContent>
  <bookViews>
    <workbookView xWindow="0" yWindow="765" windowWidth="34560" windowHeight="21585" activeTab="1"/>
  </bookViews>
  <sheets>
    <sheet name="Calculator" sheetId="3" r:id="rId1"/>
    <sheet name="Pricelist ($ 100, bb)" sheetId="1" r:id="rId2"/>
  </sheets>
  <externalReferences>
    <externalReference r:id="rId3"/>
  </externalReferences>
  <definedNames>
    <definedName name="_xlnm._FilterDatabase" localSheetId="1" hidden="1">'Pricelist ($ 100, bb)'!$A$1:$H$907</definedName>
    <definedName name="GT_1">OFFSET([1]!GT[[#Headers],[PN]],MATCH('[1]Calculator NZT hand'!$A1,[1]!GT[PN],0),1,COUNTIF([1]!GT[PN],'[1]Calculator NZT hand'!$A1),1)</definedName>
    <definedName name="GT_bb_1">OFFSET([1]!GT_bb[[#Headers],[Сведено]],MATCH('[1]Calculator $ 100, bb'!XFB1&amp;'[1]Calculator $ 100, bb'!XFC1&amp;'[1]Calculator $ 100, bb'!XFD1,[1]!GT_bb[Сведено],0),1,COUNTIF([1]!GT_bb[Сведено],'[1]Calculator $ 100, bb'!XFB1&amp;'[1]Calculator $ 100, bb'!XFC1&amp;'[1]Calculator $ 100, bb'!XFD1),1)</definedName>
    <definedName name="LEAGUE_1">OFFSET([1]!LEAGUE[[#Headers],[Сведено]],MATCH('[1]Calculator $ 100, bb'!$A1&amp;'[1]Calculator $ 100, bb'!$B1,[1]!LEAGUE[Сведено],0),1,COUNTIF([1]!LEAGUE[Сведено],'[1]Calculator $ 100, bb'!$A1&amp;'[1]Calculator $ 100, bb'!$B1),1)</definedName>
    <definedName name="Limit_1">OFFSET([1]!Limit[[#Headers],[Limit Group]],MATCH('[1]Calculator NZT hand'!$C1,[1]!Limit[Limit Group],0),1,COUNTIF([1]!Limit[Limit Group],'[1]Calculator NZT hand'!$C1),1)</definedName>
    <definedName name="Limit_bb_1">OFFSET([1]!Limit_bb[[#Headers],[Limit Group]],MATCH('[1]Calculator $ 100, bb'!$E1,[1]!Limit_bb[Limit Group],0),1,COUNTIF([1]!Limit_bb[Limit Group],'[1]Calculator $ 100, bb'!$E1),1)</definedName>
    <definedName name="Limit_Group_1">OFFSET([1]!Limit_Group[[#Headers],[GT]],MATCH('[1]Calculator NZT hand'!$B1,[1]!Limit_Group[GT],0),1,COUNTIF([1]!Limit_Group[GT],'[1]Calculator NZT hand'!$B1),1)</definedName>
    <definedName name="Limit_Group_bb_1">OFFSET([1]!Limit_Group_bb[[#Headers],[GT]],MATCH('[1]Calculator $ 100, bb'!$D1,[1]!Limit_Group_bb[GT],0),1,COUNTIF([1]!Limit_Group_bb[GT],'[1]Calculator $ 100, bb'!$D1),1)</definedName>
    <definedName name="SUPERLEAGUE_1">OFFSET([1]!SUPERLEAGUE[[#Headers],[PN]],MATCH('[1]Calculator $ 100, bb'!$A1,[1]!SUPERLEAGUE[PN],0),1,COUNTIF([1]!SUPERLEAGUE[PN],'[1]Calculator $ 100, bb'!$A1),1)</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75" i="1" l="1"/>
  <c r="G674" i="1"/>
  <c r="G673" i="1"/>
  <c r="G672" i="1"/>
  <c r="G671" i="1"/>
  <c r="G670" i="1"/>
  <c r="G669" i="1"/>
  <c r="G668" i="1"/>
  <c r="G667" i="1"/>
  <c r="G666" i="1"/>
  <c r="V6" i="3" a="1"/>
  <c r="V6" i="3" s="1"/>
  <c r="V3" i="3" s="1"/>
  <c r="AA2" i="1" l="1"/>
  <c r="AA3" i="1"/>
  <c r="AA4" i="1"/>
  <c r="AA5" i="1"/>
  <c r="AA6" i="1"/>
  <c r="AA7" i="1"/>
  <c r="AA8" i="1"/>
  <c r="AA9" i="1"/>
  <c r="AA10" i="1"/>
  <c r="AA11" i="1"/>
  <c r="AA12" i="1"/>
  <c r="AA13" i="1"/>
  <c r="AA14" i="1"/>
  <c r="AA15" i="1"/>
  <c r="AA16" i="1"/>
  <c r="AA17" i="1"/>
  <c r="AA18" i="1"/>
  <c r="AA19" i="1"/>
  <c r="AA20" i="1"/>
  <c r="AA21" i="1"/>
  <c r="AA22" i="1"/>
  <c r="AA23" i="1"/>
  <c r="AA24" i="1"/>
  <c r="AA25" i="1"/>
  <c r="AA26" i="1"/>
  <c r="AA27" i="1"/>
  <c r="AA28" i="1"/>
  <c r="AA29" i="1"/>
  <c r="AA30" i="1"/>
  <c r="AA31" i="1"/>
  <c r="AA32" i="1"/>
  <c r="AA33" i="1"/>
  <c r="AA34" i="1"/>
  <c r="AA35" i="1"/>
  <c r="AA36" i="1"/>
  <c r="AA37" i="1"/>
  <c r="AA38" i="1"/>
  <c r="AA39" i="1"/>
  <c r="AA40" i="1"/>
  <c r="AA41" i="1"/>
  <c r="AA42" i="1"/>
  <c r="AA43" i="1"/>
  <c r="AA44" i="1"/>
  <c r="AA45" i="1"/>
  <c r="AA46" i="1"/>
  <c r="AA47" i="1"/>
  <c r="AA48" i="1"/>
  <c r="AA49" i="1"/>
  <c r="AA50" i="1"/>
  <c r="AA51" i="1"/>
  <c r="AA52" i="1"/>
  <c r="AA53" i="1"/>
  <c r="AA54" i="1"/>
  <c r="AA55" i="1"/>
  <c r="AA56" i="1"/>
  <c r="AA57" i="1"/>
  <c r="AA58" i="1"/>
  <c r="AA59" i="1"/>
  <c r="AA60" i="1"/>
  <c r="AA61" i="1"/>
  <c r="AA62" i="1"/>
  <c r="AA63" i="1"/>
  <c r="AA64" i="1"/>
  <c r="AA65" i="1"/>
  <c r="AA66" i="1"/>
  <c r="AA67" i="1"/>
  <c r="AA68" i="1"/>
  <c r="AA69" i="1"/>
  <c r="AA70" i="1"/>
  <c r="AA71" i="1"/>
  <c r="AA72" i="1"/>
  <c r="AA73" i="1"/>
  <c r="AA74" i="1"/>
  <c r="AA75" i="1"/>
  <c r="AA76" i="1"/>
  <c r="AA77" i="1"/>
  <c r="AA78" i="1"/>
  <c r="AA79" i="1"/>
  <c r="AA80" i="1"/>
  <c r="AA81" i="1"/>
  <c r="AA82" i="1"/>
  <c r="AA83" i="1"/>
  <c r="AA84" i="1"/>
  <c r="AA85" i="1"/>
  <c r="AA86" i="1"/>
  <c r="AA87" i="1"/>
  <c r="AA88" i="1"/>
  <c r="AA89" i="1"/>
  <c r="AA90" i="1"/>
  <c r="AA91" i="1"/>
  <c r="AA92" i="1"/>
  <c r="AA93" i="1"/>
  <c r="AA94" i="1"/>
  <c r="AA95" i="1"/>
  <c r="AA96" i="1"/>
  <c r="AA97" i="1"/>
  <c r="AA98" i="1"/>
  <c r="AA99" i="1"/>
  <c r="AA100" i="1"/>
  <c r="AA101" i="1"/>
  <c r="AA102" i="1"/>
  <c r="AA103" i="1"/>
  <c r="AA104" i="1"/>
  <c r="AA105" i="1"/>
  <c r="AA106" i="1"/>
  <c r="AA107" i="1"/>
  <c r="AA108" i="1"/>
  <c r="AA109" i="1"/>
  <c r="AA110" i="1"/>
  <c r="AA111" i="1"/>
  <c r="AA112" i="1"/>
  <c r="AA113" i="1"/>
  <c r="AA114" i="1"/>
  <c r="AA115" i="1"/>
  <c r="AA116" i="1"/>
  <c r="AA117" i="1"/>
  <c r="AA118" i="1"/>
  <c r="AA119" i="1"/>
  <c r="AA120" i="1"/>
  <c r="AA121" i="1"/>
  <c r="AA122" i="1"/>
  <c r="AA123" i="1"/>
  <c r="AA124" i="1"/>
  <c r="AA125" i="1"/>
  <c r="AA126" i="1"/>
  <c r="AA127" i="1"/>
  <c r="AA128" i="1"/>
  <c r="AA129" i="1"/>
  <c r="AA130" i="1"/>
  <c r="AA131" i="1"/>
  <c r="AA132" i="1"/>
  <c r="AA133" i="1"/>
  <c r="AA134" i="1"/>
  <c r="AA135" i="1"/>
  <c r="AA136" i="1"/>
  <c r="AA137" i="1"/>
  <c r="AA138" i="1"/>
  <c r="AA139" i="1"/>
  <c r="AA140" i="1"/>
  <c r="AA141" i="1"/>
  <c r="AA142" i="1"/>
  <c r="AA143" i="1"/>
  <c r="AA144" i="1"/>
  <c r="AA145" i="1"/>
  <c r="AA146" i="1"/>
  <c r="AA147" i="1"/>
  <c r="AA148" i="1"/>
  <c r="AA149" i="1"/>
  <c r="AA150" i="1"/>
  <c r="AA151" i="1"/>
  <c r="AA152" i="1"/>
  <c r="AA153" i="1"/>
  <c r="AA154" i="1"/>
  <c r="AA155" i="1"/>
  <c r="AA156" i="1"/>
  <c r="AA157" i="1"/>
  <c r="AA158" i="1"/>
  <c r="AA159" i="1"/>
  <c r="AA160" i="1"/>
  <c r="AA161" i="1"/>
  <c r="AA162" i="1"/>
  <c r="AA163" i="1"/>
  <c r="AA164" i="1"/>
  <c r="AA165" i="1"/>
  <c r="AA166" i="1"/>
  <c r="AA167" i="1"/>
  <c r="AA168" i="1"/>
  <c r="AA169" i="1"/>
  <c r="AA170" i="1"/>
  <c r="AA171" i="1"/>
  <c r="AA172" i="1"/>
  <c r="AA173" i="1"/>
  <c r="AA174" i="1"/>
  <c r="AA175" i="1"/>
  <c r="AA176" i="1"/>
  <c r="AA177" i="1"/>
  <c r="AA178" i="1"/>
  <c r="AA179" i="1"/>
  <c r="AA180" i="1"/>
  <c r="AA181" i="1"/>
  <c r="AA182" i="1"/>
  <c r="AA183" i="1"/>
  <c r="AA184" i="1"/>
  <c r="AA185" i="1"/>
  <c r="AA186" i="1"/>
  <c r="AA187" i="1"/>
  <c r="AA188" i="1"/>
  <c r="AA189" i="1"/>
  <c r="AA190" i="1"/>
  <c r="AA191" i="1"/>
  <c r="AA192" i="1"/>
  <c r="AA193" i="1"/>
  <c r="AA194" i="1"/>
  <c r="AA195" i="1"/>
  <c r="AA196" i="1"/>
  <c r="AA197" i="1"/>
  <c r="AA198" i="1"/>
  <c r="AA199" i="1"/>
  <c r="AA200" i="1"/>
  <c r="AA201" i="1"/>
  <c r="AA202" i="1"/>
  <c r="AA203" i="1"/>
  <c r="AA204" i="1"/>
  <c r="AA205" i="1"/>
  <c r="AA206" i="1"/>
  <c r="AA207" i="1"/>
  <c r="AA208" i="1"/>
  <c r="AA209" i="1"/>
  <c r="AA210" i="1"/>
  <c r="AA211" i="1"/>
  <c r="AA212" i="1"/>
  <c r="AA213" i="1"/>
  <c r="AA214" i="1"/>
  <c r="AA215" i="1"/>
  <c r="AA216" i="1"/>
  <c r="AA217" i="1"/>
  <c r="AA218" i="1"/>
  <c r="AA219" i="1"/>
  <c r="AA220" i="1"/>
  <c r="AA221" i="1"/>
  <c r="AA222" i="1"/>
  <c r="AA223" i="1"/>
  <c r="AA224" i="1"/>
  <c r="AA225" i="1"/>
  <c r="AA226" i="1"/>
  <c r="AA227" i="1"/>
  <c r="AA228" i="1"/>
  <c r="AA229" i="1"/>
  <c r="AA230" i="1"/>
  <c r="AA231" i="1"/>
  <c r="AA232" i="1"/>
  <c r="AA233" i="1"/>
  <c r="AA234" i="1"/>
  <c r="AA235" i="1"/>
  <c r="AA236" i="1"/>
  <c r="AA237" i="1"/>
  <c r="AA238" i="1"/>
  <c r="AA239" i="1"/>
  <c r="AA240" i="1"/>
  <c r="AA241" i="1"/>
  <c r="AA242" i="1"/>
  <c r="AA243" i="1"/>
  <c r="AA244" i="1"/>
  <c r="AA245" i="1"/>
  <c r="AA246" i="1"/>
  <c r="AA247" i="1"/>
  <c r="AA248" i="1"/>
  <c r="AA249" i="1"/>
  <c r="AA250" i="1"/>
  <c r="AA251" i="1"/>
  <c r="AA252" i="1"/>
  <c r="AA253" i="1"/>
  <c r="AA254" i="1"/>
  <c r="AA255" i="1"/>
  <c r="AA256" i="1"/>
  <c r="AA257" i="1"/>
  <c r="AA258" i="1"/>
  <c r="AA259" i="1"/>
  <c r="AA260" i="1"/>
  <c r="AA261" i="1"/>
  <c r="AA262" i="1"/>
  <c r="AA263" i="1"/>
  <c r="AA264" i="1"/>
  <c r="AA265" i="1"/>
  <c r="AA266" i="1"/>
  <c r="AA267" i="1"/>
  <c r="AA268" i="1"/>
  <c r="AA269" i="1"/>
  <c r="AA270" i="1"/>
  <c r="AA271" i="1"/>
  <c r="AA272" i="1"/>
  <c r="AA273" i="1"/>
  <c r="AA274" i="1"/>
  <c r="AA275" i="1"/>
  <c r="AA276" i="1"/>
  <c r="AA277" i="1"/>
  <c r="AA278" i="1"/>
  <c r="AA279" i="1"/>
  <c r="AA280" i="1"/>
  <c r="AA281" i="1"/>
  <c r="AA282" i="1"/>
  <c r="AA283" i="1"/>
  <c r="AA284" i="1"/>
  <c r="AA285" i="1"/>
  <c r="AA286" i="1"/>
  <c r="AA287" i="1"/>
  <c r="AA288" i="1"/>
  <c r="AA289" i="1"/>
  <c r="AA290" i="1"/>
  <c r="AA291" i="1"/>
  <c r="AA292" i="1"/>
  <c r="AA293" i="1"/>
  <c r="AA294" i="1"/>
  <c r="AA295" i="1"/>
  <c r="AA296" i="1"/>
  <c r="AA297" i="1"/>
  <c r="AA298" i="1"/>
  <c r="AA299" i="1"/>
  <c r="AA300" i="1"/>
  <c r="AA301" i="1"/>
  <c r="AA302" i="1"/>
  <c r="AA303" i="1"/>
  <c r="AA304" i="1"/>
  <c r="AA305" i="1"/>
  <c r="AA306" i="1"/>
  <c r="AA307" i="1"/>
  <c r="AA308" i="1"/>
  <c r="AA309" i="1"/>
  <c r="AA310" i="1"/>
  <c r="AA311" i="1"/>
  <c r="AA312" i="1"/>
  <c r="AA313" i="1"/>
  <c r="AA314" i="1"/>
  <c r="AA315" i="1"/>
  <c r="AA316" i="1"/>
  <c r="AA317" i="1"/>
  <c r="AA318" i="1"/>
  <c r="AA319" i="1"/>
  <c r="AA320" i="1"/>
  <c r="AA321" i="1"/>
  <c r="AA322" i="1"/>
  <c r="AA323" i="1"/>
  <c r="AA324" i="1"/>
  <c r="AA325" i="1"/>
  <c r="AA326" i="1"/>
  <c r="AA327" i="1"/>
  <c r="AA328" i="1"/>
  <c r="AA329" i="1"/>
  <c r="AA330" i="1"/>
  <c r="AA331" i="1"/>
  <c r="AA332" i="1"/>
  <c r="AA333" i="1"/>
  <c r="AA334" i="1"/>
  <c r="AA335" i="1"/>
  <c r="AA336" i="1"/>
  <c r="AA337" i="1"/>
  <c r="AA338" i="1"/>
  <c r="AA339" i="1"/>
  <c r="AA340" i="1"/>
  <c r="AA341" i="1"/>
  <c r="AA342" i="1"/>
  <c r="AA343" i="1"/>
  <c r="AA344" i="1"/>
  <c r="AA345" i="1"/>
  <c r="AA346" i="1"/>
  <c r="AA347" i="1"/>
  <c r="AA348" i="1"/>
  <c r="AA349" i="1"/>
  <c r="AA350" i="1"/>
  <c r="AA351" i="1"/>
  <c r="AA352" i="1"/>
  <c r="AA353" i="1"/>
  <c r="AA354" i="1"/>
  <c r="AA355" i="1"/>
  <c r="AA356" i="1"/>
  <c r="AA357" i="1"/>
  <c r="AA358" i="1"/>
  <c r="AA359" i="1"/>
  <c r="AA360" i="1"/>
  <c r="AA361" i="1"/>
  <c r="AA362" i="1"/>
  <c r="AA363" i="1"/>
  <c r="AA364" i="1"/>
  <c r="AA365" i="1"/>
  <c r="AA366" i="1"/>
  <c r="AA367" i="1"/>
  <c r="AA368" i="1"/>
  <c r="AA369" i="1"/>
  <c r="AA370" i="1"/>
  <c r="AA371" i="1"/>
  <c r="AA372" i="1"/>
  <c r="AA373" i="1"/>
  <c r="AA374" i="1"/>
  <c r="AA375" i="1"/>
  <c r="AA376" i="1"/>
  <c r="AA377" i="1"/>
  <c r="AA378" i="1"/>
  <c r="AA379" i="1"/>
  <c r="AA380" i="1"/>
  <c r="AA381" i="1"/>
  <c r="AA382" i="1"/>
  <c r="AA383" i="1"/>
  <c r="AA384" i="1"/>
  <c r="AA385" i="1"/>
  <c r="AA386" i="1"/>
  <c r="AA387" i="1"/>
  <c r="AA388" i="1"/>
  <c r="AA389" i="1"/>
  <c r="AA390" i="1"/>
  <c r="AA391" i="1"/>
  <c r="AA392" i="1"/>
  <c r="AA393" i="1"/>
  <c r="AA394" i="1"/>
  <c r="AA395" i="1"/>
  <c r="AA396" i="1"/>
  <c r="AA397" i="1"/>
  <c r="AA398" i="1"/>
  <c r="AA399" i="1"/>
  <c r="AA400" i="1"/>
  <c r="AA401" i="1"/>
  <c r="AA402" i="1"/>
  <c r="AA403" i="1"/>
  <c r="AA404" i="1"/>
  <c r="AA405" i="1"/>
  <c r="AA406" i="1"/>
  <c r="AA407" i="1"/>
  <c r="AA408" i="1"/>
  <c r="AA409" i="1"/>
  <c r="AA410" i="1"/>
  <c r="AA411" i="1"/>
  <c r="AA412" i="1"/>
  <c r="AA413" i="1"/>
  <c r="AA414" i="1"/>
  <c r="AA415" i="1"/>
  <c r="AA416" i="1"/>
  <c r="AA417" i="1"/>
  <c r="AA418" i="1"/>
  <c r="AA419" i="1"/>
  <c r="AA420" i="1"/>
  <c r="AA421" i="1"/>
  <c r="AA422" i="1"/>
  <c r="AA423" i="1"/>
  <c r="AA424" i="1"/>
  <c r="AA425" i="1"/>
  <c r="AA426" i="1"/>
  <c r="AA427" i="1"/>
  <c r="AA428" i="1"/>
  <c r="AA429" i="1"/>
  <c r="AA430" i="1"/>
  <c r="AA431" i="1"/>
  <c r="AA432" i="1"/>
  <c r="AA433" i="1"/>
  <c r="AA434" i="1"/>
  <c r="AA435" i="1"/>
  <c r="AA436" i="1"/>
  <c r="AA437" i="1"/>
  <c r="AA438" i="1"/>
  <c r="AA439" i="1"/>
  <c r="AA440" i="1"/>
  <c r="AA441" i="1"/>
  <c r="AA442" i="1"/>
  <c r="AA443" i="1"/>
  <c r="AA444" i="1"/>
  <c r="AA445" i="1"/>
  <c r="AA446" i="1"/>
  <c r="AA447" i="1"/>
  <c r="AA448" i="1"/>
  <c r="AA449" i="1"/>
  <c r="AA450" i="1"/>
  <c r="AA451" i="1"/>
  <c r="AA452" i="1"/>
  <c r="AA453" i="1"/>
  <c r="AA454" i="1"/>
  <c r="AA455" i="1"/>
  <c r="AA456" i="1"/>
  <c r="AA457" i="1"/>
  <c r="AA458" i="1"/>
  <c r="AA459" i="1"/>
  <c r="AA460" i="1"/>
  <c r="AA461" i="1"/>
  <c r="AA462" i="1"/>
  <c r="AA463" i="1"/>
  <c r="AA464" i="1"/>
  <c r="AA465" i="1"/>
  <c r="AA466" i="1"/>
  <c r="AA467" i="1"/>
  <c r="AA468" i="1"/>
  <c r="AA469" i="1"/>
  <c r="AA470" i="1"/>
  <c r="AA471" i="1"/>
  <c r="AA472" i="1"/>
  <c r="AA473" i="1"/>
  <c r="AA474" i="1"/>
  <c r="AA475" i="1"/>
  <c r="AA476" i="1"/>
  <c r="AA477" i="1"/>
  <c r="AA478" i="1"/>
  <c r="AA479" i="1"/>
  <c r="AA480" i="1"/>
  <c r="AA481" i="1"/>
  <c r="AA482" i="1"/>
  <c r="AA483" i="1"/>
  <c r="AA484" i="1"/>
  <c r="AA485" i="1"/>
  <c r="AA486" i="1"/>
  <c r="AA487" i="1"/>
  <c r="AA488" i="1"/>
  <c r="AA489" i="1"/>
  <c r="AA490" i="1"/>
  <c r="AA491" i="1"/>
  <c r="AA492" i="1"/>
  <c r="AA493" i="1"/>
  <c r="AA494" i="1"/>
  <c r="AA495" i="1"/>
  <c r="AA496" i="1"/>
  <c r="AA497" i="1"/>
  <c r="AA498" i="1"/>
  <c r="AA499" i="1"/>
  <c r="AA500" i="1"/>
  <c r="AA501" i="1"/>
  <c r="AA502" i="1"/>
  <c r="AA503" i="1"/>
  <c r="AA504" i="1"/>
  <c r="AA505" i="1"/>
  <c r="AA506" i="1"/>
  <c r="AA507" i="1"/>
  <c r="AA508" i="1"/>
  <c r="AA509" i="1"/>
  <c r="AA510" i="1"/>
  <c r="AA511" i="1"/>
  <c r="AA512" i="1"/>
  <c r="AA513" i="1"/>
  <c r="AA514" i="1"/>
  <c r="AA515" i="1"/>
  <c r="AA516" i="1"/>
  <c r="AA517" i="1"/>
  <c r="AA518" i="1"/>
  <c r="AA519" i="1"/>
  <c r="AA520" i="1"/>
  <c r="AA521" i="1"/>
  <c r="AA522" i="1"/>
  <c r="AA523" i="1"/>
  <c r="AA524" i="1"/>
  <c r="AA525" i="1"/>
  <c r="AA526" i="1"/>
  <c r="AA527" i="1"/>
  <c r="AA528" i="1"/>
  <c r="AA529" i="1"/>
  <c r="AA530" i="1"/>
  <c r="AA531" i="1"/>
  <c r="AA532" i="1"/>
  <c r="AA533" i="1"/>
  <c r="AA534" i="1"/>
  <c r="AA535" i="1"/>
  <c r="AA536" i="1"/>
  <c r="AA537" i="1"/>
  <c r="AA538" i="1"/>
  <c r="AA539" i="1"/>
  <c r="AA540" i="1"/>
  <c r="AA541" i="1"/>
  <c r="AA542" i="1"/>
  <c r="AA543" i="1"/>
  <c r="AA544" i="1"/>
  <c r="AA545" i="1"/>
  <c r="AA546" i="1"/>
  <c r="AA547" i="1"/>
  <c r="AA548" i="1"/>
  <c r="AA549" i="1"/>
  <c r="AA550" i="1"/>
  <c r="AA551" i="1"/>
  <c r="AA552" i="1"/>
  <c r="AA553" i="1"/>
  <c r="AA554" i="1"/>
  <c r="AA555" i="1"/>
  <c r="AA556" i="1"/>
  <c r="AA557" i="1"/>
  <c r="AA558" i="1"/>
  <c r="AA559" i="1"/>
  <c r="AA560" i="1"/>
  <c r="AA561" i="1"/>
  <c r="AA562" i="1"/>
  <c r="AA563" i="1"/>
  <c r="AA564" i="1"/>
  <c r="AA565" i="1"/>
  <c r="AA566" i="1"/>
  <c r="AA567" i="1"/>
  <c r="AA568" i="1"/>
  <c r="AA569" i="1"/>
  <c r="AA570" i="1"/>
  <c r="AA571" i="1"/>
  <c r="AA572" i="1"/>
  <c r="AA573" i="1"/>
  <c r="AA574" i="1"/>
  <c r="AA575" i="1"/>
  <c r="AA576" i="1"/>
  <c r="AA577" i="1"/>
  <c r="AA578" i="1"/>
  <c r="AA579" i="1"/>
  <c r="AA580" i="1"/>
  <c r="AA581" i="1"/>
  <c r="AA582" i="1"/>
  <c r="AA583" i="1"/>
  <c r="AA584" i="1"/>
  <c r="AA585" i="1"/>
  <c r="AA586" i="1"/>
  <c r="AA587" i="1"/>
  <c r="AA588" i="1"/>
  <c r="AA589" i="1"/>
  <c r="AA590" i="1"/>
  <c r="AA591" i="1"/>
  <c r="AA592" i="1"/>
  <c r="AA593" i="1"/>
  <c r="AA594" i="1"/>
  <c r="AA595" i="1"/>
  <c r="AA596" i="1"/>
  <c r="AA597" i="1"/>
  <c r="AA598" i="1"/>
  <c r="AA599" i="1"/>
  <c r="AA600" i="1"/>
  <c r="AA601" i="1"/>
  <c r="AA602" i="1"/>
  <c r="AA603" i="1"/>
  <c r="AA604" i="1"/>
  <c r="AA605" i="1"/>
  <c r="AA606" i="1"/>
  <c r="AA607" i="1"/>
  <c r="AA608" i="1"/>
  <c r="AA609" i="1"/>
  <c r="AA610" i="1"/>
  <c r="AA611" i="1"/>
  <c r="AA612" i="1"/>
  <c r="AA613" i="1"/>
  <c r="AA614" i="1"/>
  <c r="AA615" i="1"/>
  <c r="AA616" i="1"/>
  <c r="AA617" i="1"/>
  <c r="AA618" i="1"/>
  <c r="AA619" i="1"/>
  <c r="AA620" i="1"/>
  <c r="AA621" i="1"/>
  <c r="AA622" i="1"/>
  <c r="AA623" i="1"/>
  <c r="AA624" i="1"/>
  <c r="AA625" i="1"/>
  <c r="AA626" i="1"/>
  <c r="AA627" i="1"/>
  <c r="AA628" i="1"/>
  <c r="AA629" i="1"/>
  <c r="AA630" i="1"/>
  <c r="AA631" i="1"/>
  <c r="AA632" i="1"/>
  <c r="AA633" i="1"/>
  <c r="AA634" i="1"/>
  <c r="AA635" i="1"/>
  <c r="AA636" i="1"/>
  <c r="AA637" i="1"/>
  <c r="AA638" i="1"/>
  <c r="AA639" i="1"/>
  <c r="AA640" i="1"/>
  <c r="AA641" i="1"/>
  <c r="AA642" i="1"/>
  <c r="AA643" i="1"/>
  <c r="AA644" i="1"/>
  <c r="AA645" i="1"/>
  <c r="AA646" i="1"/>
  <c r="AA647" i="1"/>
  <c r="AA648" i="1"/>
  <c r="AA649" i="1"/>
  <c r="AA650" i="1"/>
  <c r="AA651" i="1"/>
  <c r="AA652" i="1"/>
  <c r="AA653" i="1"/>
  <c r="AA654" i="1"/>
  <c r="AA655" i="1"/>
  <c r="AA656" i="1"/>
  <c r="AA657" i="1"/>
  <c r="AA658" i="1"/>
  <c r="AA659" i="1"/>
  <c r="AA660" i="1"/>
  <c r="AA661" i="1"/>
  <c r="AA662" i="1"/>
  <c r="AA663" i="1"/>
  <c r="AA664" i="1"/>
  <c r="AA665" i="1"/>
  <c r="AA666" i="1"/>
  <c r="AA667" i="1"/>
  <c r="AA668" i="1"/>
  <c r="AA669" i="1"/>
  <c r="AA670" i="1"/>
  <c r="AA671" i="1"/>
  <c r="AA672" i="1"/>
  <c r="AA673" i="1"/>
  <c r="AA674" i="1"/>
  <c r="AA675" i="1"/>
  <c r="AA676" i="1"/>
  <c r="AA677" i="1"/>
  <c r="AA678" i="1"/>
  <c r="AA679" i="1"/>
  <c r="AA680" i="1"/>
  <c r="AA681" i="1"/>
  <c r="AA682" i="1"/>
  <c r="AA683" i="1"/>
  <c r="AA684" i="1"/>
  <c r="AA685" i="1"/>
  <c r="AA686" i="1"/>
  <c r="AA687" i="1"/>
  <c r="AA688" i="1"/>
  <c r="AA689" i="1"/>
  <c r="AA690" i="1"/>
  <c r="AA691" i="1"/>
  <c r="AA692" i="1"/>
  <c r="AA693" i="1"/>
  <c r="AA694" i="1"/>
  <c r="AA695" i="1"/>
  <c r="AA696" i="1"/>
  <c r="AA697" i="1"/>
  <c r="AA698" i="1"/>
  <c r="AA699" i="1"/>
  <c r="AA700" i="1"/>
  <c r="AA701" i="1"/>
  <c r="AA702" i="1"/>
  <c r="AA703" i="1"/>
  <c r="AA704" i="1"/>
  <c r="AA705" i="1"/>
  <c r="AA706" i="1"/>
  <c r="AA707" i="1"/>
  <c r="AA708" i="1"/>
  <c r="AA709" i="1"/>
  <c r="AA710" i="1"/>
  <c r="AA711" i="1"/>
  <c r="AA712" i="1"/>
  <c r="AA713" i="1"/>
  <c r="AA714" i="1"/>
  <c r="AA715" i="1"/>
  <c r="AA716" i="1"/>
  <c r="AA717" i="1"/>
  <c r="AA718" i="1"/>
  <c r="AA719" i="1"/>
  <c r="AA720" i="1"/>
  <c r="AA721" i="1"/>
  <c r="AA722" i="1"/>
  <c r="AA723" i="1"/>
  <c r="AA724" i="1"/>
  <c r="AA725" i="1"/>
  <c r="AA726" i="1"/>
  <c r="AA727" i="1"/>
  <c r="AA728" i="1"/>
  <c r="AA729" i="1"/>
  <c r="AA730" i="1"/>
  <c r="AA731" i="1"/>
  <c r="AA732" i="1"/>
  <c r="AA733" i="1"/>
  <c r="AA734" i="1"/>
  <c r="AA735" i="1"/>
  <c r="AA736" i="1"/>
  <c r="AA737" i="1"/>
  <c r="AA738" i="1"/>
  <c r="AA739" i="1"/>
  <c r="AA740" i="1"/>
  <c r="AA741" i="1"/>
  <c r="AA742" i="1"/>
  <c r="AA743" i="1"/>
  <c r="AA744" i="1"/>
  <c r="AA745" i="1"/>
  <c r="AA746" i="1"/>
  <c r="AA747" i="1"/>
  <c r="AA748" i="1"/>
  <c r="AA749" i="1"/>
  <c r="AA750" i="1"/>
  <c r="AA751" i="1"/>
  <c r="AA752" i="1"/>
  <c r="AA753" i="1"/>
  <c r="AA754" i="1"/>
  <c r="AA755" i="1"/>
  <c r="AA756" i="1"/>
  <c r="AA757" i="1"/>
  <c r="AA758" i="1"/>
  <c r="AA759" i="1"/>
  <c r="AA760" i="1"/>
  <c r="AA761" i="1"/>
  <c r="AA762" i="1"/>
  <c r="AA763" i="1"/>
  <c r="AA764" i="1"/>
  <c r="AA765" i="1"/>
  <c r="AA766" i="1"/>
  <c r="AA767" i="1"/>
  <c r="AA768" i="1"/>
  <c r="AA769" i="1"/>
  <c r="AA770" i="1"/>
  <c r="AA771" i="1"/>
  <c r="AA772" i="1"/>
  <c r="AA773" i="1"/>
  <c r="AA774" i="1"/>
  <c r="AA775" i="1"/>
  <c r="AA776" i="1"/>
  <c r="AA777" i="1"/>
  <c r="AA778" i="1"/>
  <c r="AA779" i="1"/>
  <c r="AA780" i="1"/>
  <c r="AA781" i="1"/>
  <c r="AA782" i="1"/>
  <c r="AA783" i="1"/>
  <c r="AA784" i="1"/>
  <c r="AA785" i="1"/>
  <c r="AA786" i="1"/>
  <c r="AA787" i="1"/>
  <c r="AA788" i="1"/>
  <c r="AA789" i="1"/>
  <c r="AA790" i="1"/>
  <c r="AA791" i="1"/>
  <c r="AA792" i="1"/>
  <c r="AA793" i="1"/>
  <c r="AA794" i="1"/>
  <c r="AA795" i="1"/>
  <c r="AA796" i="1"/>
  <c r="AA797" i="1"/>
  <c r="AA798" i="1"/>
  <c r="AA799" i="1"/>
  <c r="AA800" i="1"/>
  <c r="AA801" i="1"/>
  <c r="AA802" i="1"/>
  <c r="AA803" i="1"/>
  <c r="AA804" i="1"/>
  <c r="AA805" i="1"/>
  <c r="AA806" i="1"/>
  <c r="AA807" i="1"/>
  <c r="AA808" i="1"/>
  <c r="AA809" i="1"/>
  <c r="AA810" i="1"/>
  <c r="AA811" i="1"/>
  <c r="AA812" i="1"/>
  <c r="AA813" i="1"/>
  <c r="AA814" i="1"/>
  <c r="AA815" i="1"/>
  <c r="AA816" i="1"/>
  <c r="AA817" i="1"/>
  <c r="AA818" i="1"/>
  <c r="AA819" i="1"/>
  <c r="AA820" i="1"/>
  <c r="AA821" i="1"/>
  <c r="AA822" i="1"/>
  <c r="AA823" i="1"/>
  <c r="AA824" i="1"/>
  <c r="AA825" i="1"/>
  <c r="AA826" i="1"/>
  <c r="AA827" i="1"/>
  <c r="AA828" i="1"/>
  <c r="AA829" i="1"/>
  <c r="AA830" i="1"/>
  <c r="AA831" i="1"/>
  <c r="AA832" i="1"/>
  <c r="AA833" i="1"/>
  <c r="AA834" i="1"/>
  <c r="AA835" i="1"/>
  <c r="AA836" i="1"/>
  <c r="AA837" i="1"/>
  <c r="AA838" i="1"/>
  <c r="AA839" i="1"/>
  <c r="AA840" i="1"/>
  <c r="AA841" i="1"/>
  <c r="AA842" i="1"/>
  <c r="AA843" i="1"/>
  <c r="AA844" i="1"/>
  <c r="AA845" i="1"/>
  <c r="AA846" i="1"/>
  <c r="AA847" i="1"/>
  <c r="AA848" i="1"/>
  <c r="AA849" i="1"/>
  <c r="AA850" i="1"/>
  <c r="AA851" i="1"/>
  <c r="AA852" i="1"/>
  <c r="AA853" i="1"/>
  <c r="AA854" i="1"/>
  <c r="AA855" i="1"/>
  <c r="AA856" i="1"/>
  <c r="AA857" i="1"/>
  <c r="AA858" i="1"/>
  <c r="AA859" i="1"/>
  <c r="AA860" i="1"/>
  <c r="AA861" i="1"/>
  <c r="AA862" i="1"/>
  <c r="AA863" i="1"/>
  <c r="AA864" i="1"/>
  <c r="AA865" i="1"/>
  <c r="AA866" i="1"/>
  <c r="AA867" i="1"/>
  <c r="AA868" i="1"/>
  <c r="AA869" i="1"/>
  <c r="AA870" i="1"/>
  <c r="AA871" i="1"/>
  <c r="AA872" i="1"/>
  <c r="AA873" i="1"/>
  <c r="AA874" i="1"/>
  <c r="AA875" i="1"/>
  <c r="AA876" i="1"/>
  <c r="AA877" i="1"/>
  <c r="AA878" i="1"/>
  <c r="AA879" i="1"/>
  <c r="AA880" i="1"/>
  <c r="AA881" i="1"/>
  <c r="AA882" i="1"/>
  <c r="AA883" i="1"/>
  <c r="AA884" i="1"/>
  <c r="AA885" i="1"/>
  <c r="AA886" i="1"/>
  <c r="AA887" i="1"/>
  <c r="AA888" i="1"/>
  <c r="AA889" i="1"/>
  <c r="AA890" i="1"/>
  <c r="AA891" i="1"/>
  <c r="AA892" i="1"/>
  <c r="AA893" i="1"/>
  <c r="AA894" i="1"/>
  <c r="AA895" i="1"/>
  <c r="AA896" i="1"/>
  <c r="AA897" i="1"/>
  <c r="AA898" i="1"/>
  <c r="AA899" i="1"/>
  <c r="AA900" i="1"/>
  <c r="AA901" i="1"/>
  <c r="AA902" i="1"/>
  <c r="AA903" i="1"/>
  <c r="AA904" i="1"/>
  <c r="AA905" i="1"/>
  <c r="AA906" i="1"/>
  <c r="C10" i="3" l="1"/>
  <c r="AA907" i="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<sst xmlns="http://schemas.openxmlformats.org/spreadsheetml/2006/main" count="2991" uniqueCount="60">
  <si>
    <t>BB, $ from</t>
  </si>
  <si>
    <t>BB, $ to</t>
  </si>
  <si>
    <t>NL</t>
  </si>
  <si>
    <t>C2</t>
  </si>
  <si>
    <t>C10</t>
  </si>
  <si>
    <t>C25</t>
  </si>
  <si>
    <t>C50</t>
  </si>
  <si>
    <t>C100</t>
  </si>
  <si>
    <t>C200</t>
  </si>
  <si>
    <t>C400</t>
  </si>
  <si>
    <t>C600</t>
  </si>
  <si>
    <t>C1000</t>
  </si>
  <si>
    <t>C2000</t>
  </si>
  <si>
    <t>PLO</t>
  </si>
  <si>
    <t>PLO5C</t>
  </si>
  <si>
    <t>PLO6C</t>
  </si>
  <si>
    <t>NLB</t>
  </si>
  <si>
    <t>PLOB</t>
  </si>
  <si>
    <t>PLO5CB</t>
  </si>
  <si>
    <t>POKERBROS</t>
  </si>
  <si>
    <t>CSDNL</t>
  </si>
  <si>
    <t>PLO5CDB</t>
  </si>
  <si>
    <t>PLO5CDBB</t>
  </si>
  <si>
    <t>PLO6CDB</t>
  </si>
  <si>
    <t>PLO6CB</t>
  </si>
  <si>
    <t>PLO6CDBB</t>
  </si>
  <si>
    <t>PPPOKER</t>
  </si>
  <si>
    <t>SUPREMAPOKER</t>
  </si>
  <si>
    <t>XPOKER</t>
  </si>
  <si>
    <t>POKERRRR</t>
  </si>
  <si>
    <t>AOF</t>
  </si>
  <si>
    <t>&gt;20</t>
  </si>
  <si>
    <t>POKERNEX</t>
  </si>
  <si>
    <t>WILDGAMING</t>
  </si>
  <si>
    <t>NLDBB</t>
  </si>
  <si>
    <t>Poker room</t>
  </si>
  <si>
    <t>Game Type</t>
  </si>
  <si>
    <t>STANDART price 
BB/100 hands</t>
  </si>
  <si>
    <t>PRO price 
BB/100 hands</t>
  </si>
  <si>
    <t>C-Limit</t>
  </si>
  <si>
    <t>Previous Standart Price</t>
  </si>
  <si>
    <t>Previous PRO Price</t>
  </si>
  <si>
    <t>Room</t>
  </si>
  <si>
    <t>Type</t>
  </si>
  <si>
    <t>Mode</t>
  </si>
  <si>
    <t>KEY</t>
  </si>
  <si>
    <t>C-Lim</t>
  </si>
  <si>
    <t>Leagues</t>
  </si>
  <si>
    <t>Rooms</t>
  </si>
  <si>
    <t>Game Types</t>
  </si>
  <si>
    <t>CSNDL</t>
  </si>
  <si>
    <t>PRO</t>
  </si>
  <si>
    <t>CALCULATOR</t>
  </si>
  <si>
    <t>1 Hand (Fuel)</t>
  </si>
  <si>
    <t>Options</t>
  </si>
  <si>
    <t>League 287</t>
  </si>
  <si>
    <t>League 6513</t>
  </si>
  <si>
    <t>BB $</t>
  </si>
  <si>
    <t>Calculator Usage Instructions</t>
  </si>
  <si>
    <r>
      <t xml:space="preserve">For the calculator to work correctly, fill in the fields marked in orange.
Input Parameters
</t>
    </r>
    <r>
      <rPr>
        <b/>
        <sz val="12"/>
        <color theme="1"/>
        <rFont val="Aptos Narrow"/>
        <scheme val="minor"/>
      </rPr>
      <t>Room</t>
    </r>
    <r>
      <rPr>
        <sz val="12"/>
        <color theme="1"/>
        <rFont val="Aptos Narrow"/>
        <family val="2"/>
        <scheme val="minor"/>
      </rPr>
      <t xml:space="preserve">
Select the poker room.
</t>
    </r>
    <r>
      <rPr>
        <b/>
        <sz val="12"/>
        <color theme="1"/>
        <rFont val="Aptos Narrow"/>
        <scheme val="minor"/>
      </rPr>
      <t>Game Type</t>
    </r>
    <r>
      <rPr>
        <sz val="12"/>
        <color theme="1"/>
        <rFont val="Aptos Narrow"/>
        <family val="2"/>
        <scheme val="minor"/>
      </rPr>
      <t xml:space="preserve">
Select the game type.
</t>
    </r>
    <r>
      <rPr>
        <b/>
        <sz val="12"/>
        <color theme="1"/>
        <rFont val="Aptos Narrow"/>
        <scheme val="minor"/>
      </rPr>
      <t>Options</t>
    </r>
    <r>
      <rPr>
        <sz val="12"/>
        <color theme="1"/>
        <rFont val="Aptos Narrow"/>
        <family val="2"/>
        <scheme val="minor"/>
      </rPr>
      <t xml:space="preserve">
Select an additional parameter if required:
• League 1234 - specific league (select the league number)
To learn more about which parameters you can choose, go to the “Pricelist ($ 100, bb)” page and find the room you are interested in.
</t>
    </r>
    <r>
      <rPr>
        <b/>
        <sz val="12"/>
        <color theme="1"/>
        <rFont val="Aptos Narrow"/>
        <scheme val="minor"/>
      </rPr>
      <t>Mode</t>
    </r>
    <r>
      <rPr>
        <sz val="12"/>
        <color theme="1"/>
        <rFont val="Aptos Narrow"/>
        <family val="2"/>
        <scheme val="minor"/>
      </rPr>
      <t xml:space="preserve">
Select the game mode: Standard or Pro.
</t>
    </r>
    <r>
      <rPr>
        <b/>
        <sz val="12"/>
        <color theme="1"/>
        <rFont val="Aptos Narrow"/>
        <scheme val="minor"/>
      </rPr>
      <t>BB $</t>
    </r>
    <r>
      <rPr>
        <sz val="12"/>
        <color theme="1"/>
        <rFont val="Aptos Narrow"/>
        <family val="2"/>
        <scheme val="minor"/>
      </rPr>
      <t xml:space="preserve">
Enter the value of the Big Blind in USD
_______
</t>
    </r>
    <r>
      <rPr>
        <b/>
        <sz val="12"/>
        <color theme="1"/>
        <rFont val="Aptos Narrow"/>
        <scheme val="minor"/>
      </rPr>
      <t>Calculation Results</t>
    </r>
    <r>
      <rPr>
        <sz val="12"/>
        <color theme="1"/>
        <rFont val="Aptos Narrow"/>
        <family val="2"/>
        <scheme val="minor"/>
      </rPr>
      <t xml:space="preserve">
After entering the data, the calculator will display:
1 Hand (Fuel) - fuel cost for 1 hand
If the message No results appears while using the calculator, it means that the selected parameters do not match the chosen room or game type.
Please check the selected values. More details about the available parameters for each room can be found on the Pricelist ($100, bb) page.</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</si>
</sst>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_-;\-* #,##0.00_-;_-* &quot;-&quot;??_-;_-@_-"/>
  </numFmts>
  <fonts count="18">
    <font>
      <sz val="12"/>
      <color theme="1"/>
      <name val="Aptos Narrow"/>
      <family val="2"/>
      <scheme val="minor"/>
    </font>
    <font>
      <sz val="12"/>
      <color theme="1"/>
      <name val="Aptos Narrow"/>
      <family val="2"/>
      <scheme val="minor"/>
    </font>
    <font>
      <sz val="11"/>
      <color theme="1"/>
      <name val="Aptos Narrow"/>
      <family val="2"/>
      <scheme val="minor"/>
    </font>
    <font>
      <sz val="11"/>
      <color theme="1"/>
      <name val="Calibri"/>
      <family val="2"/>
      <charset val="204"/>
    </font>
    <font>
      <b/>
      <sz val="11"/>
      <color theme="1"/>
      <name val="Calibri"/>
      <family val="2"/>
    </font>
    <font>
      <sz val="11"/>
      <color theme="1"/>
      <name val="Calibri"/>
      <family val="2"/>
    </font>
    <font>
      <sz val="8"/>
      <name val="Aptos Narrow"/>
      <family val="2"/>
      <scheme val="minor"/>
    </font>
    <font>
      <sz val="12"/>
      <color theme="1"/>
      <name val="Calibri"/>
      <family val="2"/>
    </font>
    <font>
      <b/>
      <sz val="12"/>
      <color theme="1"/>
      <name val="Calibri"/>
      <family val="2"/>
    </font>
    <font>
      <sz val="11"/>
      <color rgb="FF000000"/>
      <name val="Calibri"/>
      <family val="2"/>
    </font>
    <font>
      <b/>
      <sz val="11"/>
      <color theme="0"/>
      <name val="Calibri"/>
      <family val="2"/>
    </font>
    <font>
      <b/>
      <sz val="12"/>
      <color theme="0"/>
      <name val="Calibri"/>
      <family val="2"/>
    </font>
    <font>
      <sz val="10"/>
      <color rgb="FF000000"/>
      <name val="Arial"/>
      <family val="2"/>
    </font>
    <font>
      <b/>
      <sz val="12"/>
      <color theme="1"/>
      <name val="Aptos Narrow"/>
      <family val="2"/>
      <scheme val="minor"/>
    </font>
    <font>
      <b/>
      <sz val="12"/>
      <color theme="0"/>
      <name val="Aptos Narrow"/>
      <scheme val="minor"/>
    </font>
    <font>
      <sz val="18"/>
      <color theme="1"/>
      <name val="Aptos Narrow"/>
      <family val="2"/>
      <scheme val="minor"/>
    </font>
    <font>
      <sz val="12"/>
      <color rgb="FFDF4C26"/>
      <name val="Aptos Narrow"/>
      <family val="2"/>
      <scheme val="minor"/>
    </font>
    <font>
      <b/>
      <sz val="12"/>
      <color theme="1"/>
      <name val="Aptos Narrow"/>
      <scheme val="minor"/>
    </font>
  </fonts>
  <fills count="7">
    <fill>
      <patternFill patternType="none"/>
    </fill>
    <fill>
      <patternFill patternType="gray125"/>
    </fill>
    <fill>
      <patternFill patternType="solid">
        <fgColor theme="7" tint="-0.249977111117893"/>
        <bgColor indexed="64"/>
      </patternFill>
    </fill>
    <fill>
      <patternFill patternType="solid">
        <fgColor rgb="FFF6F3EE"/>
        <bgColor indexed="64"/>
      </patternFill>
    </fill>
    <fill>
      <patternFill patternType="solid">
        <fgColor rgb="FFDF4C26"/>
        <bgColor indexed="64"/>
      </patternFill>
    </fill>
    <fill>
      <patternFill patternType="solid">
        <fgColor rgb="FFFFFFFF"/>
        <bgColor indexed="64"/>
      </patternFill>
    </fill>
    <fill>
      <patternFill patternType="solid">
        <fgColor theme="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rgb="FFD0D0D0"/>
      </left>
      <right/>
      <top style="thin">
        <color rgb="FFD0D0D0"/>
      </top>
      <bottom/>
      <diagonal/>
    </border>
    <border>
      <left/>
      <right style="thin">
        <color rgb="FFD0D0D0"/>
      </right>
      <top style="thin">
        <color rgb="FFD0D0D0"/>
      </top>
      <bottom/>
      <diagonal/>
    </border>
    <border>
      <left style="thin">
        <color rgb="FFD0D0D0"/>
      </left>
      <right/>
      <top/>
      <bottom/>
      <diagonal/>
    </border>
    <border>
      <left/>
      <right style="thin">
        <color rgb="FFD0D0D0"/>
      </right>
      <top/>
      <bottom/>
      <diagonal/>
    </border>
    <border>
      <left style="thin">
        <color rgb="FFD0D0D0"/>
      </left>
      <right/>
      <top/>
      <bottom style="thin">
        <color rgb="FFD0D0D0"/>
      </bottom>
      <diagonal/>
    </border>
    <border>
      <left/>
      <right style="thin">
        <color rgb="FFD0D0D0"/>
      </right>
      <top/>
      <bottom style="thin">
        <color rgb="FFD0D0D0"/>
      </bottom>
      <diagonal/>
    </border>
    <border>
      <left/>
      <right style="thin">
        <color rgb="FFD0D0D0"/>
      </right>
      <top style="thin">
        <color rgb="FFD0D0D0"/>
      </top>
      <bottom style="thin">
        <color rgb="FFD0D0D0"/>
      </bottom>
      <diagonal/>
    </border>
    <border>
      <left style="thin">
        <color rgb="FFD0D0D0"/>
      </left>
      <right/>
      <top style="thin">
        <color rgb="FFD0D0D0"/>
      </top>
      <bottom style="thin">
        <color rgb="FFD0D0D0"/>
      </bottom>
      <diagonal/>
    </border>
    <border>
      <left/>
      <right/>
      <top style="thin">
        <color rgb="FFD0D0D0"/>
      </top>
      <bottom/>
      <diagonal/>
    </border>
    <border>
      <left/>
      <right/>
      <top/>
      <bottom style="thin">
        <color rgb="FFD0D0D0"/>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s>
  <cellStyleXfs count="5">
    <xf numFmtId="0" fontId="0" fillId="0" borderId="0"/>
    <xf numFmtId="0" fontId="2" fillId="0" borderId="0"/>
    <xf numFmtId="164" fontId="2" fillId="0" borderId="0" applyFont="0" applyFill="0" applyBorder="0" applyAlignment="0" applyProtection="0"/>
    <xf numFmtId="164" fontId="1" fillId="0" borderId="0" applyFont="0" applyFill="0" applyBorder="0" applyAlignment="0" applyProtection="0"/>
    <xf numFmtId="0" fontId="12" fillId="0" borderId="0"/>
  </cellStyleXfs>
  <cellXfs count="65">
    <xf numFmtId="0" fontId="0" fillId="0" borderId="0" xfId="0"/>
    <xf numFmtId="164" fontId="7" fillId="0" borderId="0" xfId="3" applyFont="1" applyBorder="1"/>
    <xf numFmtId="0" fontId="10" fillId="2" borderId="0" xfId="0" applyFont="1" applyFill="1" applyAlignment="1">
      <alignment horizontal="center" vertical="center" wrapText="1"/>
    </xf>
    <xf numFmtId="0" fontId="10" fillId="2" borderId="0" xfId="1" applyFont="1" applyFill="1" applyAlignment="1">
      <alignment horizontal="center" vertical="center" wrapText="1"/>
    </xf>
    <xf numFmtId="0" fontId="11" fillId="2" borderId="0" xfId="0" applyFont="1" applyFill="1" applyAlignment="1">
      <alignment horizontal="center" vertical="center" wrapText="1"/>
    </xf>
    <xf numFmtId="0" fontId="5" fillId="0" borderId="0" xfId="0" applyFont="1"/>
    <xf numFmtId="0" fontId="9" fillId="0" borderId="0" xfId="0" applyFont="1" applyAlignment="1">
      <alignment horizontal="right"/>
    </xf>
    <xf numFmtId="0" fontId="7" fillId="0" borderId="0" xfId="0" applyFont="1" applyAlignment="1">
      <alignment horizontal="right"/>
    </xf>
    <xf numFmtId="2" fontId="5" fillId="0" borderId="0" xfId="0" applyNumberFormat="1" applyFont="1"/>
    <xf numFmtId="0" fontId="7" fillId="0" borderId="0" xfId="0" applyFont="1" applyAlignment="1">
      <alignment wrapText="1"/>
    </xf>
    <xf numFmtId="2" fontId="3" fillId="0" borderId="0" xfId="0" applyNumberFormat="1" applyFont="1"/>
    <xf numFmtId="0" fontId="0" fillId="0" borderId="0" xfId="0" applyAlignment="1">
      <alignment wrapText="1"/>
    </xf>
    <xf numFmtId="2" fontId="5" fillId="0" borderId="0" xfId="0" applyNumberFormat="1" applyFont="1" applyAlignment="1">
      <alignment wrapText="1"/>
    </xf>
    <xf numFmtId="0" fontId="5" fillId="0" borderId="0" xfId="0" applyFont="1" applyAlignment="1">
      <alignment horizontal="right"/>
    </xf>
    <xf numFmtId="0" fontId="3" fillId="0" borderId="0" xfId="0" applyFont="1"/>
    <xf numFmtId="0" fontId="3" fillId="0" borderId="0" xfId="0" applyFont="1" applyAlignment="1">
      <alignment horizontal="right"/>
    </xf>
    <xf numFmtId="0" fontId="7" fillId="0" borderId="0" xfId="0" applyFont="1"/>
    <xf numFmtId="4" fontId="3" fillId="0" borderId="0" xfId="0" applyNumberFormat="1" applyFont="1"/>
    <xf numFmtId="0" fontId="4" fillId="0" borderId="0" xfId="0" applyFont="1"/>
    <xf numFmtId="2" fontId="5" fillId="0" borderId="0" xfId="0" applyNumberFormat="1" applyFont="1" applyAlignment="1">
      <alignment horizontal="right"/>
    </xf>
    <xf numFmtId="2" fontId="3" fillId="0" borderId="0" xfId="0" applyNumberFormat="1" applyFont="1" applyAlignment="1">
      <alignment wrapText="1"/>
    </xf>
    <xf numFmtId="2" fontId="7" fillId="0" borderId="0" xfId="0" applyNumberFormat="1" applyFont="1" applyAlignment="1">
      <alignment wrapText="1"/>
    </xf>
    <xf numFmtId="4" fontId="5" fillId="0" borderId="0" xfId="0" applyNumberFormat="1" applyFont="1"/>
    <xf numFmtId="4" fontId="5" fillId="0" borderId="0" xfId="0" applyNumberFormat="1" applyFont="1" applyAlignment="1">
      <alignment wrapText="1"/>
    </xf>
    <xf numFmtId="0" fontId="8" fillId="0" borderId="0" xfId="0" applyFont="1" applyAlignment="1">
      <alignment horizontal="left" vertical="top"/>
    </xf>
    <xf numFmtId="0" fontId="7" fillId="0" borderId="0" xfId="0" applyFont="1" applyAlignment="1">
      <alignment horizontal="left" vertical="top"/>
    </xf>
    <xf numFmtId="0" fontId="5" fillId="0" borderId="0" xfId="1" applyFont="1"/>
    <xf numFmtId="0" fontId="3" fillId="0" borderId="0" xfId="0" applyFont="1" applyAlignment="1">
      <alignment horizontal="left" vertical="top"/>
    </xf>
    <xf numFmtId="0" fontId="3" fillId="0" borderId="0" xfId="1" applyFont="1"/>
    <xf numFmtId="2" fontId="3" fillId="0" borderId="0" xfId="0" applyNumberFormat="1" applyFont="1" applyAlignment="1">
      <alignment horizontal="right"/>
    </xf>
    <xf numFmtId="2" fontId="3" fillId="0" borderId="0" xfId="3" applyNumberFormat="1" applyFont="1" applyBorder="1"/>
    <xf numFmtId="0" fontId="0" fillId="3" borderId="0" xfId="0" applyFill="1"/>
    <xf numFmtId="0" fontId="13" fillId="3" borderId="1" xfId="0" applyFont="1" applyFill="1" applyBorder="1"/>
    <xf numFmtId="0" fontId="0" fillId="3" borderId="1" xfId="0" applyFill="1" applyBorder="1"/>
    <xf numFmtId="0" fontId="13" fillId="5" borderId="7" xfId="0" applyFont="1" applyFill="1" applyBorder="1"/>
    <xf numFmtId="0" fontId="13" fillId="5" borderId="8" xfId="0" applyFont="1" applyFill="1" applyBorder="1"/>
    <xf numFmtId="0" fontId="13" fillId="5" borderId="3" xfId="0" applyFont="1" applyFill="1" applyBorder="1"/>
    <xf numFmtId="0" fontId="13" fillId="5" borderId="5" xfId="0" applyFont="1" applyFill="1" applyBorder="1"/>
    <xf numFmtId="0" fontId="16" fillId="5" borderId="6" xfId="0" applyFont="1" applyFill="1" applyBorder="1" applyAlignment="1">
      <alignment horizontal="center"/>
    </xf>
    <xf numFmtId="0" fontId="16" fillId="5" borderId="9" xfId="0" applyFont="1" applyFill="1" applyBorder="1" applyAlignment="1">
      <alignment horizontal="center"/>
    </xf>
    <xf numFmtId="0" fontId="16" fillId="5" borderId="2" xfId="0" applyFont="1" applyFill="1" applyBorder="1" applyAlignment="1">
      <alignment horizontal="center"/>
    </xf>
    <xf numFmtId="2" fontId="15" fillId="5" borderId="4" xfId="0" applyNumberFormat="1" applyFont="1" applyFill="1" applyBorder="1" applyAlignment="1">
      <alignment horizontal="center"/>
    </xf>
    <xf numFmtId="0" fontId="0" fillId="5" borderId="4" xfId="0" applyFill="1" applyBorder="1"/>
    <xf numFmtId="0" fontId="0" fillId="5" borderId="0" xfId="0" applyFill="1"/>
    <xf numFmtId="0" fontId="0" fillId="5" borderId="5" xfId="0" applyFill="1" applyBorder="1"/>
    <xf numFmtId="0" fontId="0" fillId="5" borderId="6" xfId="0" applyFill="1" applyBorder="1"/>
    <xf numFmtId="0" fontId="0" fillId="5" borderId="11" xfId="0" applyFill="1" applyBorder="1"/>
    <xf numFmtId="0" fontId="0" fillId="5" borderId="7" xfId="0" applyFill="1" applyBorder="1"/>
    <xf numFmtId="0" fontId="0" fillId="6" borderId="15" xfId="0" applyFill="1" applyBorder="1"/>
    <xf numFmtId="0" fontId="0" fillId="6" borderId="16" xfId="0" applyFill="1" applyBorder="1"/>
    <xf numFmtId="0" fontId="0" fillId="6" borderId="17" xfId="0" applyFill="1" applyBorder="1"/>
    <xf numFmtId="0" fontId="0" fillId="6" borderId="19" xfId="0" applyFill="1" applyBorder="1"/>
    <xf numFmtId="0" fontId="14" fillId="4" borderId="2" xfId="0" applyFont="1" applyFill="1" applyBorder="1" applyAlignment="1">
      <alignment horizontal="center" vertical="center"/>
    </xf>
    <xf numFmtId="0" fontId="14" fillId="4" borderId="10" xfId="0" applyFont="1" applyFill="1" applyBorder="1" applyAlignment="1">
      <alignment horizontal="center" vertical="center"/>
    </xf>
    <xf numFmtId="0" fontId="14" fillId="4" borderId="3" xfId="0" applyFont="1" applyFill="1" applyBorder="1" applyAlignment="1">
      <alignment horizontal="center" vertical="center"/>
    </xf>
    <xf numFmtId="0" fontId="14" fillId="4" borderId="4" xfId="0" applyFont="1" applyFill="1" applyBorder="1" applyAlignment="1">
      <alignment horizontal="center" vertical="center"/>
    </xf>
    <xf numFmtId="0" fontId="14" fillId="4" borderId="0" xfId="0" applyFont="1" applyFill="1" applyAlignment="1">
      <alignment horizontal="center" vertical="center"/>
    </xf>
    <xf numFmtId="0" fontId="14" fillId="4" borderId="5" xfId="0" applyFont="1" applyFill="1" applyBorder="1" applyAlignment="1">
      <alignment horizontal="center" vertical="center"/>
    </xf>
    <xf numFmtId="0" fontId="0" fillId="6" borderId="0" xfId="0" applyFill="1" applyAlignment="1">
      <alignment horizontal="left" vertical="center" wrapText="1"/>
    </xf>
    <xf numFmtId="0" fontId="0" fillId="6" borderId="18" xfId="0" applyFill="1" applyBorder="1" applyAlignment="1">
      <alignment horizontal="left" vertical="center" wrapText="1"/>
    </xf>
    <xf numFmtId="0" fontId="14" fillId="4" borderId="12" xfId="0" applyFont="1" applyFill="1" applyBorder="1" applyAlignment="1">
      <alignment horizontal="center" vertical="center"/>
    </xf>
    <xf numFmtId="0" fontId="14" fillId="4" borderId="13"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5" xfId="0" applyFont="1" applyFill="1" applyBorder="1" applyAlignment="1">
      <alignment horizontal="center" vertical="center"/>
    </xf>
    <xf numFmtId="0" fontId="14" fillId="4" borderId="16" xfId="0" applyFont="1" applyFill="1" applyBorder="1" applyAlignment="1">
      <alignment horizontal="center" vertical="center"/>
    </xf>
  </cellXfs>
  <cellStyles count="5">
    <cellStyle name="Обычный" xfId="0" builtinId="0"/>
    <cellStyle name="Обычный 2" xfId="4"/>
    <cellStyle name="Обычный 5" xfId="1"/>
    <cellStyle name="Финансовый" xfId="3" builtinId="3"/>
    <cellStyle name="Финансовый 2 3" xfId="2"/>
  </cellStyles>
  <dxfs count="14">
    <dxf>
      <alignment horizontal="general" vertical="bottom" textRotation="0" wrapText="1" indent="0" justifyLastLine="0" shrinkToFit="0" readingOrder="0"/>
    </dxf>
    <dxf>
      <font>
        <b val="0"/>
        <i val="0"/>
        <strike val="0"/>
        <condense val="0"/>
        <extend val="0"/>
        <outline val="0"/>
        <shadow val="0"/>
        <u val="none"/>
        <vertAlign val="baseline"/>
        <sz val="11"/>
        <color theme="1"/>
        <name val="Calibri"/>
        <scheme val="none"/>
      </font>
      <numFmt numFmtId="2" formatCode="0.00"/>
    </dxf>
    <dxf>
      <font>
        <b val="0"/>
        <i val="0"/>
        <strike val="0"/>
        <condense val="0"/>
        <extend val="0"/>
        <outline val="0"/>
        <shadow val="0"/>
        <u val="none"/>
        <vertAlign val="baseline"/>
        <sz val="12"/>
        <color theme="1"/>
        <name val="Calibri"/>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Calibri"/>
        <scheme val="none"/>
      </font>
      <numFmt numFmtId="2" formatCode="0.00"/>
    </dxf>
    <dxf>
      <font>
        <b val="0"/>
        <i val="0"/>
        <strike val="0"/>
        <condense val="0"/>
        <extend val="0"/>
        <outline val="0"/>
        <shadow val="0"/>
        <u val="none"/>
        <vertAlign val="baseline"/>
        <sz val="12"/>
        <color theme="1"/>
        <name val="Calibri"/>
        <scheme val="none"/>
      </font>
      <alignment horizontal="right" vertical="bottom" textRotation="0" wrapText="0" indent="0" justifyLastLine="0" shrinkToFit="0" readingOrder="0"/>
    </dxf>
    <dxf>
      <font>
        <b val="0"/>
        <i val="0"/>
        <strike val="0"/>
        <condense val="0"/>
        <extend val="0"/>
        <outline val="0"/>
        <shadow val="0"/>
        <u val="none"/>
        <vertAlign val="baseline"/>
        <sz val="12"/>
        <color theme="1"/>
        <name val="Calibri"/>
        <scheme val="none"/>
      </font>
      <alignment horizontal="right" vertical="bottom" textRotation="0" wrapText="0" indent="0" justifyLastLine="0" shrinkToFit="0" readingOrder="0"/>
    </dxf>
    <dxf>
      <font>
        <b val="0"/>
        <i val="0"/>
        <strike val="0"/>
        <condense val="0"/>
        <extend val="0"/>
        <outline val="0"/>
        <shadow val="0"/>
        <u val="none"/>
        <vertAlign val="baseline"/>
        <sz val="11"/>
        <color theme="1"/>
        <name val="Calibri"/>
        <scheme val="none"/>
      </font>
    </dxf>
    <dxf>
      <font>
        <b val="0"/>
        <i val="0"/>
        <strike val="0"/>
        <condense val="0"/>
        <extend val="0"/>
        <outline val="0"/>
        <shadow val="0"/>
        <u val="none"/>
        <vertAlign val="baseline"/>
        <sz val="11"/>
        <color theme="1"/>
        <name val="Calibri"/>
        <scheme val="none"/>
      </font>
    </dxf>
    <dxf>
      <font>
        <b val="0"/>
        <i val="0"/>
        <strike val="0"/>
        <condense val="0"/>
        <extend val="0"/>
        <outline val="0"/>
        <shadow val="0"/>
        <u val="none"/>
        <vertAlign val="baseline"/>
        <sz val="12"/>
        <color theme="1"/>
        <name val="Calibri"/>
        <scheme val="none"/>
      </font>
    </dxf>
    <dxf>
      <font>
        <b val="0"/>
        <i val="0"/>
        <strike val="0"/>
        <condense val="0"/>
        <extend val="0"/>
        <outline val="0"/>
        <shadow val="0"/>
        <u val="none"/>
        <vertAlign val="baseline"/>
        <sz val="11"/>
        <color theme="1"/>
        <name val="Calibri"/>
        <scheme val="none"/>
      </font>
    </dxf>
    <dxf>
      <fill>
        <patternFill patternType="solid">
          <fgColor rgb="FFF6F8F9"/>
          <bgColor rgb="FFF6F8F9"/>
        </patternFill>
      </fill>
    </dxf>
    <dxf>
      <fill>
        <patternFill patternType="solid">
          <fgColor rgb="FFFFFFFF"/>
          <bgColor rgb="FFFFFFFF"/>
        </patternFill>
      </fill>
    </dxf>
    <dxf>
      <fill>
        <patternFill patternType="solid">
          <fgColor rgb="FF535FC1"/>
          <bgColor rgb="FF535FC1"/>
        </patternFill>
      </fill>
    </dxf>
    <dxf>
      <border>
        <left style="thin">
          <color rgb="FF535FC1"/>
        </left>
        <right style="thin">
          <color rgb="FF535FC1"/>
        </right>
        <top style="thin">
          <color rgb="FF535FC1"/>
        </top>
        <bottom style="thin">
          <color rgb="FF535FC1"/>
        </bottom>
      </border>
    </dxf>
  </dxfs>
  <tableStyles count="1" defaultTableStyle="TableStyleMedium2" defaultPivotStyle="PivotStyleLight16">
    <tableStyle name="Sheet3-style" pivot="0" count="4">
      <tableStyleElement type="wholeTable" size="0" dxfId="13"/>
      <tableStyleElement type="headerRow" dxfId="12"/>
      <tableStyleElement type="firstRowStripe" dxfId="11"/>
      <tableStyleElement type="secondRowStripe" dxfId="10"/>
    </tableStyle>
  </tableStyles>
  <colors>
    <mruColors>
      <color rgb="FFDF4C26"/>
      <color rgb="FFD0D0D0"/>
      <color rgb="FFFFFFFF"/>
      <color rgb="FFF6F3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Downloads/Telegram%20Desktop/NZT%20billing%20+%20Calculator%2026.07.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Calc $ 100, bb"/>
      <sheetName val="Data Calc NZT hand"/>
      <sheetName val="Calculator $ 100, bb"/>
      <sheetName val="Calculator NZT hand"/>
      <sheetName val="$ 100, bb"/>
      <sheetName val="PokerMaster (HH poker)"/>
      <sheetName val="MTT"/>
      <sheetName val="С-Limits"/>
      <sheetName val="NZT billing + Calculator 26.07"/>
    </sheetNames>
    <sheetDataSet>
      <sheetData sheetId="0"/>
      <sheetData sheetId="1"/>
      <sheetData sheetId="2"/>
      <sheetData sheetId="3"/>
      <sheetData sheetId="4"/>
      <sheetData sheetId="5"/>
      <sheetData sheetId="6"/>
      <sheetData sheetId="7"/>
      <sheetData sheetId="8" refreshError="1"/>
    </sheetDataSet>
  </externalBook>
</externalLink>
</file>

<file path=xl/tables/table1.xml><?xml version="1.0" encoding="utf-8"?>
<table xmlns="http://schemas.openxmlformats.org/spreadsheetml/2006/main" id="1" name="Table1" displayName="Table1" ref="A1:J907" totalsRowShown="0">
  <autoFilter ref="A1:J907"/>
  <tableColumns count="10">
    <tableColumn id="1" name="Poker room" dataDxfId="9"/>
    <tableColumn id="2" name="Options" dataDxfId="8"/>
    <tableColumn id="3" name="Game Type" dataDxfId="7"/>
    <tableColumn id="4" name="C-Limit" dataDxfId="6"/>
    <tableColumn id="5" name="BB, $ from" dataDxfId="5"/>
    <tableColumn id="6" name="BB, $ to" dataDxfId="4"/>
    <tableColumn id="7" name="STANDART price _x000a_BB/100 hands" dataDxfId="3"/>
    <tableColumn id="8" name="Previous Standart Price" dataDxfId="2"/>
    <tableColumn id="9" name="PRO price _x000a_BB/100 hands" dataDxfId="1"/>
    <tableColumn id="10" name="Previous PRO Price" dataDxfId="0"/>
  </tableColumns>
  <tableStyleInfo name="Sheet3-styl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8"/>
  <sheetViews>
    <sheetView zoomScale="170" zoomScaleNormal="170" workbookViewId="0">
      <selection activeCell="Q11" sqref="Q11"/>
    </sheetView>
  </sheetViews>
  <sheetFormatPr defaultColWidth="8.77734375" defaultRowHeight="15"/>
  <cols>
    <col min="1" max="1" width="5.109375" style="31" customWidth="1"/>
    <col min="2" max="2" width="12" style="31" bestFit="1" customWidth="1"/>
    <col min="3" max="3" width="33.44140625" style="31" bestFit="1" customWidth="1"/>
    <col min="4" max="4" width="5.33203125" style="31" customWidth="1"/>
    <col min="5" max="5" width="8.77734375" style="31" customWidth="1"/>
    <col min="6" max="6" width="4" style="31" customWidth="1"/>
    <col min="7" max="12" width="8.77734375" style="31"/>
    <col min="13" max="13" width="4.109375" style="31" customWidth="1"/>
    <col min="14" max="14" width="8.77734375" style="31"/>
    <col min="15" max="15" width="4" style="31" customWidth="1"/>
    <col min="16" max="21" width="8.77734375" style="31"/>
    <col min="22" max="22" width="27" style="31" hidden="1" customWidth="1"/>
    <col min="23" max="23" width="8.77734375" style="31" hidden="1" customWidth="1"/>
    <col min="24" max="24" width="6.44140625" style="31" hidden="1" customWidth="1"/>
    <col min="25" max="25" width="5.109375" style="31" hidden="1" customWidth="1"/>
    <col min="26" max="26" width="11.109375" style="31" hidden="1" customWidth="1"/>
    <col min="27" max="16384" width="8.77734375" style="31"/>
  </cols>
  <sheetData>
    <row r="1" spans="1:26">
      <c r="A1" s="52" t="s">
        <v>52</v>
      </c>
      <c r="B1" s="53"/>
      <c r="C1" s="53"/>
      <c r="D1" s="54"/>
      <c r="F1" s="60" t="s">
        <v>58</v>
      </c>
      <c r="G1" s="61"/>
      <c r="H1" s="61"/>
      <c r="I1" s="61"/>
      <c r="J1" s="61"/>
      <c r="K1" s="61"/>
      <c r="L1" s="61"/>
      <c r="M1" s="61"/>
      <c r="N1" s="61"/>
      <c r="O1" s="62"/>
    </row>
    <row r="2" spans="1:26" ht="15.75">
      <c r="A2" s="55"/>
      <c r="B2" s="56"/>
      <c r="C2" s="56"/>
      <c r="D2" s="57"/>
      <c r="F2" s="63"/>
      <c r="G2" s="56"/>
      <c r="H2" s="56"/>
      <c r="I2" s="56"/>
      <c r="J2" s="56"/>
      <c r="K2" s="56"/>
      <c r="L2" s="56"/>
      <c r="M2" s="56"/>
      <c r="N2" s="56"/>
      <c r="O2" s="64"/>
      <c r="V2" s="32" t="s">
        <v>45</v>
      </c>
      <c r="X2" s="31" t="s">
        <v>3</v>
      </c>
      <c r="Y2" s="31">
        <v>0</v>
      </c>
      <c r="Z2" s="31">
        <v>0.03</v>
      </c>
    </row>
    <row r="3" spans="1:26" ht="15.95" customHeight="1">
      <c r="A3" s="42"/>
      <c r="B3" s="43"/>
      <c r="C3" s="43"/>
      <c r="D3" s="44"/>
      <c r="F3" s="48"/>
      <c r="G3" s="58" t="s">
        <v>59</v>
      </c>
      <c r="H3" s="58"/>
      <c r="I3" s="58"/>
      <c r="J3" s="58"/>
      <c r="K3" s="58"/>
      <c r="L3" s="58"/>
      <c r="M3" s="58"/>
      <c r="N3" s="58"/>
      <c r="O3" s="49"/>
      <c r="V3" s="33" t="str">
        <f>C4&amp;C6&amp;C5&amp;V6</f>
        <v>XPOKERNLBC100</v>
      </c>
      <c r="X3" s="31" t="s">
        <v>4</v>
      </c>
      <c r="Y3" s="31">
        <v>0.04</v>
      </c>
      <c r="Z3" s="31">
        <v>0.16</v>
      </c>
    </row>
    <row r="4" spans="1:26" ht="15.75">
      <c r="A4" s="42"/>
      <c r="B4" s="34" t="s">
        <v>42</v>
      </c>
      <c r="C4" s="38" t="s">
        <v>28</v>
      </c>
      <c r="D4" s="44"/>
      <c r="F4" s="48"/>
      <c r="G4" s="58"/>
      <c r="H4" s="58"/>
      <c r="I4" s="58"/>
      <c r="J4" s="58"/>
      <c r="K4" s="58"/>
      <c r="L4" s="58"/>
      <c r="M4" s="58"/>
      <c r="N4" s="58"/>
      <c r="O4" s="49"/>
      <c r="X4" s="31" t="s">
        <v>5</v>
      </c>
      <c r="Y4" s="31">
        <v>0.17</v>
      </c>
      <c r="Z4" s="31">
        <v>0.39</v>
      </c>
    </row>
    <row r="5" spans="1:26" ht="15.75">
      <c r="A5" s="42"/>
      <c r="B5" s="35" t="s">
        <v>43</v>
      </c>
      <c r="C5" s="39" t="s">
        <v>16</v>
      </c>
      <c r="D5" s="44"/>
      <c r="F5" s="48"/>
      <c r="G5" s="58"/>
      <c r="H5" s="58"/>
      <c r="I5" s="58"/>
      <c r="J5" s="58"/>
      <c r="K5" s="58"/>
      <c r="L5" s="58"/>
      <c r="M5" s="58"/>
      <c r="N5" s="58"/>
      <c r="O5" s="49"/>
      <c r="V5" s="32" t="s">
        <v>46</v>
      </c>
      <c r="X5" s="31" t="s">
        <v>6</v>
      </c>
      <c r="Y5" s="31">
        <v>0.4</v>
      </c>
      <c r="Z5" s="31">
        <v>0.99</v>
      </c>
    </row>
    <row r="6" spans="1:26" ht="15.75">
      <c r="A6" s="42"/>
      <c r="B6" s="35" t="s">
        <v>54</v>
      </c>
      <c r="C6" s="39"/>
      <c r="D6" s="44"/>
      <c r="F6" s="48"/>
      <c r="G6" s="58"/>
      <c r="H6" s="58"/>
      <c r="I6" s="58"/>
      <c r="J6" s="58"/>
      <c r="K6" s="58"/>
      <c r="L6" s="58"/>
      <c r="M6" s="58"/>
      <c r="N6" s="58"/>
      <c r="O6" s="49"/>
      <c r="V6" s="33" t="str" cm="1">
        <f t="array" ref="V6">INDEX(X1:X11, MATCH(1, (C8&gt;=Y1:Y11)*(C8&lt;=Z1:Z11), 0))</f>
        <v>C100</v>
      </c>
      <c r="X6" s="31" t="s">
        <v>7</v>
      </c>
      <c r="Y6" s="31">
        <v>1</v>
      </c>
      <c r="Z6" s="31">
        <v>1.99</v>
      </c>
    </row>
    <row r="7" spans="1:26" ht="15.75">
      <c r="A7" s="42"/>
      <c r="B7" s="35" t="s">
        <v>44</v>
      </c>
      <c r="C7" s="39" t="s">
        <v>51</v>
      </c>
      <c r="D7" s="44"/>
      <c r="F7" s="48"/>
      <c r="G7" s="58"/>
      <c r="H7" s="58"/>
      <c r="I7" s="58"/>
      <c r="J7" s="58"/>
      <c r="K7" s="58"/>
      <c r="L7" s="58"/>
      <c r="M7" s="58"/>
      <c r="N7" s="58"/>
      <c r="O7" s="49"/>
      <c r="X7" s="31" t="s">
        <v>8</v>
      </c>
      <c r="Y7" s="31">
        <v>2</v>
      </c>
      <c r="Z7" s="31">
        <v>3.99</v>
      </c>
    </row>
    <row r="8" spans="1:26" ht="15.75">
      <c r="A8" s="42"/>
      <c r="B8" s="36" t="s">
        <v>57</v>
      </c>
      <c r="C8" s="40">
        <v>1</v>
      </c>
      <c r="D8" s="44"/>
      <c r="F8" s="48"/>
      <c r="G8" s="58"/>
      <c r="H8" s="58"/>
      <c r="I8" s="58"/>
      <c r="J8" s="58"/>
      <c r="K8" s="58"/>
      <c r="L8" s="58"/>
      <c r="M8" s="58"/>
      <c r="N8" s="58"/>
      <c r="O8" s="49"/>
      <c r="V8" s="32" t="s">
        <v>47</v>
      </c>
      <c r="X8" s="31" t="s">
        <v>9</v>
      </c>
      <c r="Y8" s="31">
        <v>4</v>
      </c>
      <c r="Z8" s="31">
        <v>5.99</v>
      </c>
    </row>
    <row r="9" spans="1:26">
      <c r="A9" s="42"/>
      <c r="B9" s="43"/>
      <c r="C9" s="43"/>
      <c r="D9" s="44"/>
      <c r="F9" s="48"/>
      <c r="G9" s="58"/>
      <c r="H9" s="58"/>
      <c r="I9" s="58"/>
      <c r="J9" s="58"/>
      <c r="K9" s="58"/>
      <c r="L9" s="58"/>
      <c r="M9" s="58"/>
      <c r="N9" s="58"/>
      <c r="O9" s="49"/>
      <c r="V9" s="33"/>
      <c r="X9" s="31" t="s">
        <v>10</v>
      </c>
      <c r="Y9" s="31">
        <v>6</v>
      </c>
      <c r="Z9" s="31">
        <v>9.99</v>
      </c>
    </row>
    <row r="10" spans="1:26" ht="23.25">
      <c r="A10" s="42"/>
      <c r="B10" s="37" t="s">
        <v>53</v>
      </c>
      <c r="C10" s="41">
        <f>IFERROR(
IF(
   AND(C7="PRO", INDEX('Pricelist ($ 100, bb)'!I:I, MATCH(V3, 'Pricelist ($ 100, bb)'!AA:AA, 0))=0),
   "PRO mode is not available for this game type",
   Calculator!C8 * INDEX(
       IF(C7="STANDART", 'Pricelist ($ 100, bb)'!G:G, 'Pricelist ($ 100, bb)'!I:I),
       MATCH(V3, 'Pricelist ($ 100, bb)'!AA:AA, 0)
   )
),
"No results"
)</f>
        <v>19.362200000000001</v>
      </c>
      <c r="D10" s="44"/>
      <c r="F10" s="48"/>
      <c r="G10" s="58"/>
      <c r="H10" s="58"/>
      <c r="I10" s="58"/>
      <c r="J10" s="58"/>
      <c r="K10" s="58"/>
      <c r="L10" s="58"/>
      <c r="M10" s="58"/>
      <c r="N10" s="58"/>
      <c r="O10" s="49"/>
      <c r="V10" s="33" t="s">
        <v>56</v>
      </c>
      <c r="X10" s="31" t="s">
        <v>11</v>
      </c>
      <c r="Y10" s="31">
        <v>10</v>
      </c>
      <c r="Z10" s="31">
        <v>19.989999999999998</v>
      </c>
    </row>
    <row r="11" spans="1:26">
      <c r="A11" s="45"/>
      <c r="B11" s="46"/>
      <c r="C11" s="46"/>
      <c r="D11" s="47"/>
      <c r="F11" s="48"/>
      <c r="G11" s="58"/>
      <c r="H11" s="58"/>
      <c r="I11" s="58"/>
      <c r="J11" s="58"/>
      <c r="K11" s="58"/>
      <c r="L11" s="58"/>
      <c r="M11" s="58"/>
      <c r="N11" s="58"/>
      <c r="O11" s="49"/>
      <c r="V11" s="33" t="s">
        <v>55</v>
      </c>
      <c r="X11" s="31" t="s">
        <v>12</v>
      </c>
      <c r="Y11" s="31">
        <v>20</v>
      </c>
      <c r="Z11" s="31">
        <v>9999999999</v>
      </c>
    </row>
    <row r="12" spans="1:26">
      <c r="F12" s="48"/>
      <c r="G12" s="58"/>
      <c r="H12" s="58"/>
      <c r="I12" s="58"/>
      <c r="J12" s="58"/>
      <c r="K12" s="58"/>
      <c r="L12" s="58"/>
      <c r="M12" s="58"/>
      <c r="N12" s="58"/>
      <c r="O12" s="49"/>
      <c r="V12" s="33"/>
    </row>
    <row r="13" spans="1:26">
      <c r="F13" s="48"/>
      <c r="G13" s="58"/>
      <c r="H13" s="58"/>
      <c r="I13" s="58"/>
      <c r="J13" s="58"/>
      <c r="K13" s="58"/>
      <c r="L13" s="58"/>
      <c r="M13" s="58"/>
      <c r="N13" s="58"/>
      <c r="O13" s="49"/>
      <c r="V13" s="33"/>
    </row>
    <row r="14" spans="1:26">
      <c r="F14" s="48"/>
      <c r="G14" s="58"/>
      <c r="H14" s="58"/>
      <c r="I14" s="58"/>
      <c r="J14" s="58"/>
      <c r="K14" s="58"/>
      <c r="L14" s="58"/>
      <c r="M14" s="58"/>
      <c r="N14" s="58"/>
      <c r="O14" s="49"/>
      <c r="V14" s="33"/>
    </row>
    <row r="15" spans="1:26">
      <c r="F15" s="48"/>
      <c r="G15" s="58"/>
      <c r="H15" s="58"/>
      <c r="I15" s="58"/>
      <c r="J15" s="58"/>
      <c r="K15" s="58"/>
      <c r="L15" s="58"/>
      <c r="M15" s="58"/>
      <c r="N15" s="58"/>
      <c r="O15" s="49"/>
    </row>
    <row r="16" spans="1:26" ht="15.75">
      <c r="F16" s="48"/>
      <c r="G16" s="58"/>
      <c r="H16" s="58"/>
      <c r="I16" s="58"/>
      <c r="J16" s="58"/>
      <c r="K16" s="58"/>
      <c r="L16" s="58"/>
      <c r="M16" s="58"/>
      <c r="N16" s="58"/>
      <c r="O16" s="49"/>
      <c r="V16" s="32" t="s">
        <v>48</v>
      </c>
    </row>
    <row r="17" spans="6:22">
      <c r="F17" s="48"/>
      <c r="G17" s="58"/>
      <c r="H17" s="58"/>
      <c r="I17" s="58"/>
      <c r="J17" s="58"/>
      <c r="K17" s="58"/>
      <c r="L17" s="58"/>
      <c r="M17" s="58"/>
      <c r="N17" s="58"/>
      <c r="O17" s="49"/>
      <c r="V17" s="33" t="s">
        <v>19</v>
      </c>
    </row>
    <row r="18" spans="6:22">
      <c r="F18" s="48"/>
      <c r="G18" s="58"/>
      <c r="H18" s="58"/>
      <c r="I18" s="58"/>
      <c r="J18" s="58"/>
      <c r="K18" s="58"/>
      <c r="L18" s="58"/>
      <c r="M18" s="58"/>
      <c r="N18" s="58"/>
      <c r="O18" s="49"/>
      <c r="V18" s="33" t="s">
        <v>32</v>
      </c>
    </row>
    <row r="19" spans="6:22">
      <c r="F19" s="48"/>
      <c r="G19" s="58"/>
      <c r="H19" s="58"/>
      <c r="I19" s="58"/>
      <c r="J19" s="58"/>
      <c r="K19" s="58"/>
      <c r="L19" s="58"/>
      <c r="M19" s="58"/>
      <c r="N19" s="58"/>
      <c r="O19" s="49"/>
      <c r="V19" s="33" t="s">
        <v>29</v>
      </c>
    </row>
    <row r="20" spans="6:22">
      <c r="F20" s="48"/>
      <c r="G20" s="58"/>
      <c r="H20" s="58"/>
      <c r="I20" s="58"/>
      <c r="J20" s="58"/>
      <c r="K20" s="58"/>
      <c r="L20" s="58"/>
      <c r="M20" s="58"/>
      <c r="N20" s="58"/>
      <c r="O20" s="49"/>
      <c r="V20" s="33" t="s">
        <v>26</v>
      </c>
    </row>
    <row r="21" spans="6:22">
      <c r="F21" s="48"/>
      <c r="G21" s="58"/>
      <c r="H21" s="58"/>
      <c r="I21" s="58"/>
      <c r="J21" s="58"/>
      <c r="K21" s="58"/>
      <c r="L21" s="58"/>
      <c r="M21" s="58"/>
      <c r="N21" s="58"/>
      <c r="O21" s="49"/>
      <c r="V21" s="33" t="s">
        <v>27</v>
      </c>
    </row>
    <row r="22" spans="6:22">
      <c r="F22" s="48"/>
      <c r="G22" s="58"/>
      <c r="H22" s="58"/>
      <c r="I22" s="58"/>
      <c r="J22" s="58"/>
      <c r="K22" s="58"/>
      <c r="L22" s="58"/>
      <c r="M22" s="58"/>
      <c r="N22" s="58"/>
      <c r="O22" s="49"/>
      <c r="V22" s="33" t="s">
        <v>33</v>
      </c>
    </row>
    <row r="23" spans="6:22">
      <c r="F23" s="48"/>
      <c r="G23" s="58"/>
      <c r="H23" s="58"/>
      <c r="I23" s="58"/>
      <c r="J23" s="58"/>
      <c r="K23" s="58"/>
      <c r="L23" s="58"/>
      <c r="M23" s="58"/>
      <c r="N23" s="58"/>
      <c r="O23" s="49"/>
      <c r="V23" s="33" t="s">
        <v>28</v>
      </c>
    </row>
    <row r="24" spans="6:22">
      <c r="F24" s="48"/>
      <c r="G24" s="58"/>
      <c r="H24" s="58"/>
      <c r="I24" s="58"/>
      <c r="J24" s="58"/>
      <c r="K24" s="58"/>
      <c r="L24" s="58"/>
      <c r="M24" s="58"/>
      <c r="N24" s="58"/>
      <c r="O24" s="49"/>
      <c r="V24" s="33"/>
    </row>
    <row r="25" spans="6:22">
      <c r="F25" s="48"/>
      <c r="G25" s="58"/>
      <c r="H25" s="58"/>
      <c r="I25" s="58"/>
      <c r="J25" s="58"/>
      <c r="K25" s="58"/>
      <c r="L25" s="58"/>
      <c r="M25" s="58"/>
      <c r="N25" s="58"/>
      <c r="O25" s="49"/>
      <c r="V25" s="33"/>
    </row>
    <row r="26" spans="6:22">
      <c r="F26" s="48"/>
      <c r="G26" s="58"/>
      <c r="H26" s="58"/>
      <c r="I26" s="58"/>
      <c r="J26" s="58"/>
      <c r="K26" s="58"/>
      <c r="L26" s="58"/>
      <c r="M26" s="58"/>
      <c r="N26" s="58"/>
      <c r="O26" s="49"/>
      <c r="V26" s="33"/>
    </row>
    <row r="27" spans="6:22">
      <c r="F27" s="48"/>
      <c r="G27" s="58"/>
      <c r="H27" s="58"/>
      <c r="I27" s="58"/>
      <c r="J27" s="58"/>
      <c r="K27" s="58"/>
      <c r="L27" s="58"/>
      <c r="M27" s="58"/>
      <c r="N27" s="58"/>
      <c r="O27" s="49"/>
      <c r="V27" s="33"/>
    </row>
    <row r="28" spans="6:22">
      <c r="F28" s="48"/>
      <c r="G28" s="58"/>
      <c r="H28" s="58"/>
      <c r="I28" s="58"/>
      <c r="J28" s="58"/>
      <c r="K28" s="58"/>
      <c r="L28" s="58"/>
      <c r="M28" s="58"/>
      <c r="N28" s="58"/>
      <c r="O28" s="49"/>
      <c r="V28" s="33"/>
    </row>
    <row r="29" spans="6:22">
      <c r="F29" s="48"/>
      <c r="G29" s="58"/>
      <c r="H29" s="58"/>
      <c r="I29" s="58"/>
      <c r="J29" s="58"/>
      <c r="K29" s="58"/>
      <c r="L29" s="58"/>
      <c r="M29" s="58"/>
      <c r="N29" s="58"/>
      <c r="O29" s="49"/>
    </row>
    <row r="30" spans="6:22" ht="15.75">
      <c r="F30" s="48"/>
      <c r="G30" s="58"/>
      <c r="H30" s="58"/>
      <c r="I30" s="58"/>
      <c r="J30" s="58"/>
      <c r="K30" s="58"/>
      <c r="L30" s="58"/>
      <c r="M30" s="58"/>
      <c r="N30" s="58"/>
      <c r="O30" s="49"/>
      <c r="V30" s="32" t="s">
        <v>49</v>
      </c>
    </row>
    <row r="31" spans="6:22">
      <c r="F31" s="48"/>
      <c r="G31" s="58"/>
      <c r="H31" s="58"/>
      <c r="I31" s="58"/>
      <c r="J31" s="58"/>
      <c r="K31" s="58"/>
      <c r="L31" s="58"/>
      <c r="M31" s="58"/>
      <c r="N31" s="58"/>
      <c r="O31" s="49"/>
      <c r="V31" s="33" t="s">
        <v>2</v>
      </c>
    </row>
    <row r="32" spans="6:22">
      <c r="F32" s="48"/>
      <c r="G32" s="58"/>
      <c r="H32" s="58"/>
      <c r="I32" s="58"/>
      <c r="J32" s="58"/>
      <c r="K32" s="58"/>
      <c r="L32" s="58"/>
      <c r="M32" s="58"/>
      <c r="N32" s="58"/>
      <c r="O32" s="49"/>
      <c r="V32" s="33" t="s">
        <v>16</v>
      </c>
    </row>
    <row r="33" spans="6:22">
      <c r="F33" s="48"/>
      <c r="G33" s="58"/>
      <c r="H33" s="58"/>
      <c r="I33" s="58"/>
      <c r="J33" s="58"/>
      <c r="K33" s="58"/>
      <c r="L33" s="58"/>
      <c r="M33" s="58"/>
      <c r="N33" s="58"/>
      <c r="O33" s="49"/>
      <c r="V33" s="33" t="s">
        <v>34</v>
      </c>
    </row>
    <row r="34" spans="6:22">
      <c r="F34" s="48"/>
      <c r="G34" s="58"/>
      <c r="H34" s="58"/>
      <c r="I34" s="58"/>
      <c r="J34" s="58"/>
      <c r="K34" s="58"/>
      <c r="L34" s="58"/>
      <c r="M34" s="58"/>
      <c r="N34" s="58"/>
      <c r="O34" s="49"/>
      <c r="V34" s="33" t="s">
        <v>13</v>
      </c>
    </row>
    <row r="35" spans="6:22">
      <c r="F35" s="50"/>
      <c r="G35" s="59"/>
      <c r="H35" s="59"/>
      <c r="I35" s="59"/>
      <c r="J35" s="59"/>
      <c r="K35" s="59"/>
      <c r="L35" s="59"/>
      <c r="M35" s="59"/>
      <c r="N35" s="59"/>
      <c r="O35" s="51"/>
      <c r="V35" s="33" t="s">
        <v>17</v>
      </c>
    </row>
    <row r="36" spans="6:22">
      <c r="V36" s="33" t="s">
        <v>14</v>
      </c>
    </row>
    <row r="37" spans="6:22">
      <c r="V37" s="33" t="s">
        <v>18</v>
      </c>
    </row>
    <row r="38" spans="6:22">
      <c r="V38" s="33" t="s">
        <v>21</v>
      </c>
    </row>
    <row r="39" spans="6:22">
      <c r="V39" s="33" t="s">
        <v>22</v>
      </c>
    </row>
    <row r="40" spans="6:22">
      <c r="V40" s="33" t="s">
        <v>15</v>
      </c>
    </row>
    <row r="41" spans="6:22">
      <c r="V41" s="33" t="s">
        <v>24</v>
      </c>
    </row>
    <row r="42" spans="6:22">
      <c r="V42" s="33" t="s">
        <v>23</v>
      </c>
    </row>
    <row r="43" spans="6:22">
      <c r="V43" s="33" t="s">
        <v>25</v>
      </c>
    </row>
    <row r="44" spans="6:22">
      <c r="V44" s="33" t="s">
        <v>30</v>
      </c>
    </row>
    <row r="45" spans="6:22">
      <c r="V45" s="33" t="s">
        <v>50</v>
      </c>
    </row>
    <row r="46" spans="6:22">
      <c r="V46" s="33"/>
    </row>
    <row r="47" spans="6:22">
      <c r="V47" s="33"/>
    </row>
    <row r="48" spans="6:22">
      <c r="V48" s="33"/>
    </row>
  </sheetData>
  <sortState ref="V17:V24">
    <sortCondition ref="V17:V24"/>
  </sortState>
  <mergeCells count="3">
    <mergeCell ref="A1:D2"/>
    <mergeCell ref="G3:N35"/>
    <mergeCell ref="F1:O2"/>
  </mergeCells>
  <dataValidations count="4">
    <dataValidation type="list" allowBlank="1" showInputMessage="1" showErrorMessage="1" sqref="C7">
      <formula1>"STANDART, PRO"</formula1>
    </dataValidation>
    <dataValidation type="list" allowBlank="1" showErrorMessage="1" errorTitle="Ошибка" error="Ебанат?" promptTitle="Покер-рум" prompt="Выберите необходимый покер-рум" sqref="C4">
      <formula1>$V$17:$V$28</formula1>
    </dataValidation>
    <dataValidation type="list" allowBlank="1" showInputMessage="1" showErrorMessage="1" sqref="C5">
      <formula1>$V$31:$V$48</formula1>
    </dataValidation>
    <dataValidation type="list" showInputMessage="1" showErrorMessage="1" sqref="C6">
      <formula1>$V$9:$V$14</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07"/>
  <sheetViews>
    <sheetView tabSelected="1" zoomScaleNormal="100" workbookViewId="0">
      <pane ySplit="1" topLeftCell="A2" activePane="bottomLeft" state="frozen"/>
      <selection pane="bottomLeft" activeCell="A2" sqref="A2"/>
    </sheetView>
  </sheetViews>
  <sheetFormatPr defaultColWidth="11" defaultRowHeight="15.75"/>
  <cols>
    <col min="1" max="1" width="13.77734375" style="16" bestFit="1" customWidth="1"/>
    <col min="2" max="2" width="11.6640625" style="16" customWidth="1"/>
    <col min="3" max="3" width="10.6640625" style="16" customWidth="1"/>
    <col min="4" max="4" width="8.33203125" style="16" customWidth="1"/>
    <col min="5" max="5" width="11.109375" style="16" customWidth="1"/>
    <col min="6" max="6" width="10" style="16" customWidth="1"/>
    <col min="7" max="7" width="23.109375" style="16" customWidth="1"/>
    <col min="8" max="8" width="17" style="9" hidden="1" customWidth="1"/>
    <col min="9" max="9" width="16.77734375" style="16" bestFit="1" customWidth="1"/>
    <col min="10" max="10" width="13.6640625" style="11" hidden="1" customWidth="1"/>
    <col min="26" max="26" width="11" customWidth="1"/>
    <col min="27" max="27" width="11.109375" hidden="1" customWidth="1"/>
  </cols>
  <sheetData>
    <row r="1" spans="1:27" ht="35.1" customHeight="1">
      <c r="A1" s="2" t="s">
        <v>35</v>
      </c>
      <c r="B1" s="2" t="s">
        <v>54</v>
      </c>
      <c r="C1" s="2" t="s">
        <v>36</v>
      </c>
      <c r="D1" s="2" t="s">
        <v>39</v>
      </c>
      <c r="E1" s="3" t="s">
        <v>0</v>
      </c>
      <c r="F1" s="3" t="s">
        <v>1</v>
      </c>
      <c r="G1" s="2" t="s">
        <v>37</v>
      </c>
      <c r="H1" s="4" t="s">
        <v>40</v>
      </c>
      <c r="I1" s="2" t="s">
        <v>38</v>
      </c>
      <c r="J1" s="4" t="s">
        <v>41</v>
      </c>
    </row>
    <row r="2" spans="1:27">
      <c r="A2" s="18" t="s">
        <v>19</v>
      </c>
      <c r="B2" s="13"/>
      <c r="C2" s="5" t="s">
        <v>20</v>
      </c>
      <c r="D2" s="5" t="s">
        <v>3</v>
      </c>
      <c r="E2" s="7">
        <v>0</v>
      </c>
      <c r="F2" s="7">
        <v>0.03</v>
      </c>
      <c r="G2" s="10">
        <v>5.39</v>
      </c>
      <c r="H2" s="10"/>
      <c r="I2" s="10"/>
      <c r="L2" s="8"/>
      <c r="N2" s="8"/>
      <c r="AA2" t="str">
        <f t="shared" ref="AA2:AA15" si="0">A2&amp;B2&amp;C2&amp;D2</f>
        <v>POKERBROSCSDNLC2</v>
      </c>
    </row>
    <row r="3" spans="1:27">
      <c r="A3" s="5" t="s">
        <v>19</v>
      </c>
      <c r="B3" s="13"/>
      <c r="C3" s="5" t="s">
        <v>20</v>
      </c>
      <c r="D3" s="5" t="s">
        <v>4</v>
      </c>
      <c r="E3" s="7">
        <v>0.04</v>
      </c>
      <c r="F3" s="7">
        <v>0.16</v>
      </c>
      <c r="G3" s="10">
        <v>3.08</v>
      </c>
      <c r="H3" s="10"/>
      <c r="I3" s="10"/>
      <c r="L3" s="8"/>
      <c r="N3" s="8"/>
      <c r="AA3" t="str">
        <f t="shared" si="0"/>
        <v>POKERBROSCSDNLC10</v>
      </c>
    </row>
    <row r="4" spans="1:27">
      <c r="A4" s="5" t="s">
        <v>19</v>
      </c>
      <c r="B4" s="13"/>
      <c r="C4" s="5" t="s">
        <v>20</v>
      </c>
      <c r="D4" s="5" t="s">
        <v>5</v>
      </c>
      <c r="E4" s="7">
        <v>0.17</v>
      </c>
      <c r="F4" s="7">
        <v>0.39</v>
      </c>
      <c r="G4" s="10">
        <v>2.3099999999999996</v>
      </c>
      <c r="H4" s="10"/>
      <c r="I4" s="10"/>
      <c r="L4" s="8"/>
      <c r="N4" s="8"/>
      <c r="AA4" t="str">
        <f t="shared" si="0"/>
        <v>POKERBROSCSDNLC25</v>
      </c>
    </row>
    <row r="5" spans="1:27">
      <c r="A5" s="5" t="s">
        <v>19</v>
      </c>
      <c r="B5" s="13"/>
      <c r="C5" s="5" t="s">
        <v>20</v>
      </c>
      <c r="D5" s="5" t="s">
        <v>6</v>
      </c>
      <c r="E5" s="7">
        <v>0.4</v>
      </c>
      <c r="F5" s="7">
        <v>0.99</v>
      </c>
      <c r="G5" s="10">
        <v>1.9250000000000003</v>
      </c>
      <c r="H5" s="10"/>
      <c r="I5" s="10"/>
      <c r="L5" s="8"/>
      <c r="N5" s="8"/>
      <c r="AA5" t="str">
        <f t="shared" si="0"/>
        <v>POKERBROSCSDNLC50</v>
      </c>
    </row>
    <row r="6" spans="1:27">
      <c r="A6" s="5" t="s">
        <v>19</v>
      </c>
      <c r="B6" s="13"/>
      <c r="C6" s="5" t="s">
        <v>20</v>
      </c>
      <c r="D6" s="5" t="s">
        <v>7</v>
      </c>
      <c r="E6" s="7">
        <v>1</v>
      </c>
      <c r="F6" s="7">
        <v>1.99</v>
      </c>
      <c r="G6" s="10">
        <v>1.54</v>
      </c>
      <c r="H6" s="10"/>
      <c r="I6" s="10"/>
      <c r="L6" s="8"/>
      <c r="N6" s="8"/>
      <c r="AA6" t="str">
        <f t="shared" si="0"/>
        <v>POKERBROSCSDNLC100</v>
      </c>
    </row>
    <row r="7" spans="1:27">
      <c r="A7" s="5" t="s">
        <v>19</v>
      </c>
      <c r="B7" s="13"/>
      <c r="C7" s="5" t="s">
        <v>20</v>
      </c>
      <c r="D7" s="5" t="s">
        <v>8</v>
      </c>
      <c r="E7" s="7">
        <v>2</v>
      </c>
      <c r="F7" s="7">
        <v>3.99</v>
      </c>
      <c r="G7" s="10">
        <v>1.1549999999999998</v>
      </c>
      <c r="H7" s="10"/>
      <c r="I7" s="10"/>
      <c r="L7" s="8"/>
      <c r="N7" s="8"/>
      <c r="AA7" t="str">
        <f t="shared" si="0"/>
        <v>POKERBROSCSDNLC200</v>
      </c>
    </row>
    <row r="8" spans="1:27">
      <c r="A8" s="5" t="s">
        <v>19</v>
      </c>
      <c r="B8" s="13"/>
      <c r="C8" s="5" t="s">
        <v>20</v>
      </c>
      <c r="D8" s="5" t="s">
        <v>9</v>
      </c>
      <c r="E8" s="7">
        <v>4</v>
      </c>
      <c r="F8" s="7">
        <v>5.99</v>
      </c>
      <c r="G8" s="10">
        <v>0.77</v>
      </c>
      <c r="H8" s="10"/>
      <c r="I8" s="10"/>
      <c r="L8" s="8"/>
      <c r="N8" s="8"/>
      <c r="AA8" t="str">
        <f t="shared" si="0"/>
        <v>POKERBROSCSDNLC400</v>
      </c>
    </row>
    <row r="9" spans="1:27">
      <c r="A9" s="5" t="s">
        <v>19</v>
      </c>
      <c r="B9" s="13"/>
      <c r="C9" s="5" t="s">
        <v>20</v>
      </c>
      <c r="D9" s="5" t="s">
        <v>10</v>
      </c>
      <c r="E9" s="7">
        <v>6</v>
      </c>
      <c r="F9" s="7">
        <v>9.99</v>
      </c>
      <c r="G9" s="10">
        <v>0.5774999999999999</v>
      </c>
      <c r="H9" s="10"/>
      <c r="I9" s="10"/>
      <c r="L9" s="8"/>
      <c r="N9" s="8"/>
      <c r="AA9" t="str">
        <f t="shared" si="0"/>
        <v>POKERBROSCSDNLC600</v>
      </c>
    </row>
    <row r="10" spans="1:27">
      <c r="A10" s="5" t="s">
        <v>19</v>
      </c>
      <c r="B10" s="13"/>
      <c r="C10" s="5" t="s">
        <v>20</v>
      </c>
      <c r="D10" s="5" t="s">
        <v>11</v>
      </c>
      <c r="E10" s="7">
        <v>10</v>
      </c>
      <c r="F10" s="7">
        <v>19.989999999999998</v>
      </c>
      <c r="G10" s="10">
        <v>0.38500000000000001</v>
      </c>
      <c r="H10" s="10"/>
      <c r="I10" s="10"/>
      <c r="L10" s="8"/>
      <c r="N10" s="8"/>
      <c r="AA10" t="str">
        <f t="shared" si="0"/>
        <v>POKERBROSCSDNLC1000</v>
      </c>
    </row>
    <row r="11" spans="1:27">
      <c r="A11" s="5" t="s">
        <v>19</v>
      </c>
      <c r="B11" s="13"/>
      <c r="C11" s="5" t="s">
        <v>20</v>
      </c>
      <c r="D11" s="5" t="s">
        <v>12</v>
      </c>
      <c r="E11" s="7">
        <v>20</v>
      </c>
      <c r="F11" s="7" t="s">
        <v>31</v>
      </c>
      <c r="G11" s="10">
        <v>0.1925</v>
      </c>
      <c r="H11" s="10"/>
      <c r="I11" s="10"/>
      <c r="L11" s="8"/>
      <c r="N11" s="8"/>
      <c r="AA11" t="str">
        <f t="shared" si="0"/>
        <v>POKERBROSCSDNLC2000</v>
      </c>
    </row>
    <row r="12" spans="1:27">
      <c r="A12" s="5" t="s">
        <v>19</v>
      </c>
      <c r="B12" s="13"/>
      <c r="C12" s="5" t="s">
        <v>2</v>
      </c>
      <c r="D12" s="5" t="s">
        <v>3</v>
      </c>
      <c r="E12" s="7">
        <v>0</v>
      </c>
      <c r="F12" s="7">
        <v>0.03</v>
      </c>
      <c r="G12" s="8">
        <v>17.273</v>
      </c>
      <c r="H12" s="10"/>
      <c r="I12" s="8">
        <v>17.273</v>
      </c>
      <c r="J12" s="10"/>
      <c r="L12" s="8"/>
      <c r="N12" s="8"/>
      <c r="AA12" t="str">
        <f t="shared" si="0"/>
        <v>POKERBROSNLC2</v>
      </c>
    </row>
    <row r="13" spans="1:27">
      <c r="A13" s="5" t="s">
        <v>19</v>
      </c>
      <c r="B13" s="13"/>
      <c r="C13" s="5" t="s">
        <v>2</v>
      </c>
      <c r="D13" s="5" t="s">
        <v>4</v>
      </c>
      <c r="E13" s="7">
        <v>0.04</v>
      </c>
      <c r="F13" s="7">
        <v>0.16</v>
      </c>
      <c r="G13" s="10">
        <v>10.8108</v>
      </c>
      <c r="H13" s="10"/>
      <c r="I13" s="10">
        <v>12.05</v>
      </c>
      <c r="J13" s="10"/>
      <c r="L13" s="8"/>
      <c r="N13" s="8"/>
      <c r="AA13" t="str">
        <f t="shared" si="0"/>
        <v>POKERBROSNLC10</v>
      </c>
    </row>
    <row r="14" spans="1:27">
      <c r="A14" s="5" t="s">
        <v>19</v>
      </c>
      <c r="B14" s="13"/>
      <c r="C14" s="5" t="s">
        <v>2</v>
      </c>
      <c r="D14" s="5" t="s">
        <v>5</v>
      </c>
      <c r="E14" s="7">
        <v>0.17</v>
      </c>
      <c r="F14" s="7">
        <v>0.39</v>
      </c>
      <c r="G14" s="10">
        <v>12.19</v>
      </c>
      <c r="H14" s="10"/>
      <c r="I14" s="10">
        <v>13.409000000000001</v>
      </c>
      <c r="J14" s="10"/>
      <c r="L14" s="8"/>
      <c r="N14" s="8"/>
      <c r="AA14" t="str">
        <f t="shared" si="0"/>
        <v>POKERBROSNLC25</v>
      </c>
    </row>
    <row r="15" spans="1:27">
      <c r="A15" s="5" t="s">
        <v>19</v>
      </c>
      <c r="B15" s="13"/>
      <c r="C15" s="5" t="s">
        <v>2</v>
      </c>
      <c r="D15" s="5" t="s">
        <v>6</v>
      </c>
      <c r="E15" s="7">
        <v>0.4</v>
      </c>
      <c r="F15" s="7">
        <v>0.99</v>
      </c>
      <c r="G15" s="8">
        <v>7.1125000000000007</v>
      </c>
      <c r="H15" s="10"/>
      <c r="I15" s="8">
        <v>8.64</v>
      </c>
      <c r="J15" s="10"/>
      <c r="L15" s="8"/>
      <c r="N15" s="8"/>
      <c r="AA15" t="str">
        <f t="shared" si="0"/>
        <v>POKERBROSNLC50</v>
      </c>
    </row>
    <row r="16" spans="1:27">
      <c r="A16" s="5" t="s">
        <v>19</v>
      </c>
      <c r="B16" s="13"/>
      <c r="C16" s="5" t="s">
        <v>2</v>
      </c>
      <c r="D16" s="5" t="s">
        <v>7</v>
      </c>
      <c r="E16" s="7">
        <v>1</v>
      </c>
      <c r="F16" s="7">
        <v>1.99</v>
      </c>
      <c r="G16" s="8">
        <v>8.3375000000000004</v>
      </c>
      <c r="H16" s="10"/>
      <c r="I16" s="8">
        <v>8.4375499999999999</v>
      </c>
      <c r="J16" s="10"/>
      <c r="L16" s="8"/>
      <c r="N16" s="8"/>
      <c r="AA16" t="str">
        <f t="shared" ref="AA16:AA79" si="1">A16&amp;B16&amp;C16&amp;D16</f>
        <v>POKERBROSNLC100</v>
      </c>
    </row>
    <row r="17" spans="1:27">
      <c r="A17" s="5" t="s">
        <v>19</v>
      </c>
      <c r="B17" s="13"/>
      <c r="C17" s="5" t="s">
        <v>2</v>
      </c>
      <c r="D17" s="5" t="s">
        <v>8</v>
      </c>
      <c r="E17" s="7">
        <v>2</v>
      </c>
      <c r="F17" s="7">
        <v>3.99</v>
      </c>
      <c r="G17" s="8">
        <v>6.5</v>
      </c>
      <c r="H17" s="10"/>
      <c r="I17" s="8">
        <v>6.5</v>
      </c>
      <c r="J17" s="10"/>
      <c r="L17" s="8"/>
      <c r="N17" s="8"/>
      <c r="AA17" t="str">
        <f t="shared" si="1"/>
        <v>POKERBROSNLC200</v>
      </c>
    </row>
    <row r="18" spans="1:27">
      <c r="A18" s="5" t="s">
        <v>19</v>
      </c>
      <c r="B18" s="13"/>
      <c r="C18" s="5" t="s">
        <v>2</v>
      </c>
      <c r="D18" s="5" t="s">
        <v>9</v>
      </c>
      <c r="E18" s="7">
        <v>4</v>
      </c>
      <c r="F18" s="7">
        <v>5.99</v>
      </c>
      <c r="G18" s="8">
        <v>4.5125000000000002</v>
      </c>
      <c r="H18" s="10"/>
      <c r="I18" s="8">
        <v>4.5125000000000002</v>
      </c>
      <c r="J18" s="10"/>
      <c r="L18" s="8"/>
      <c r="N18" s="8"/>
      <c r="AA18" t="str">
        <f t="shared" si="1"/>
        <v>POKERBROSNLC400</v>
      </c>
    </row>
    <row r="19" spans="1:27">
      <c r="A19" s="5" t="s">
        <v>19</v>
      </c>
      <c r="B19" s="13"/>
      <c r="C19" s="5" t="s">
        <v>2</v>
      </c>
      <c r="D19" s="5" t="s">
        <v>10</v>
      </c>
      <c r="E19" s="7">
        <v>6</v>
      </c>
      <c r="F19" s="7">
        <v>9.99</v>
      </c>
      <c r="G19" s="8">
        <v>2.3125</v>
      </c>
      <c r="H19" s="10"/>
      <c r="I19" s="8">
        <v>2.3125</v>
      </c>
      <c r="J19" s="10"/>
      <c r="L19" s="8"/>
      <c r="N19" s="8"/>
      <c r="AA19" t="str">
        <f t="shared" si="1"/>
        <v>POKERBROSNLC600</v>
      </c>
    </row>
    <row r="20" spans="1:27">
      <c r="A20" s="5" t="s">
        <v>19</v>
      </c>
      <c r="B20" s="13"/>
      <c r="C20" s="5" t="s">
        <v>2</v>
      </c>
      <c r="D20" s="5" t="s">
        <v>11</v>
      </c>
      <c r="E20" s="7">
        <v>10</v>
      </c>
      <c r="F20" s="7">
        <v>19.989999999999998</v>
      </c>
      <c r="G20" s="8">
        <v>1.85</v>
      </c>
      <c r="H20" s="10"/>
      <c r="I20" s="8">
        <v>1.85</v>
      </c>
      <c r="J20" s="10"/>
      <c r="L20" s="8"/>
      <c r="N20" s="8"/>
      <c r="AA20" t="str">
        <f t="shared" si="1"/>
        <v>POKERBROSNLC1000</v>
      </c>
    </row>
    <row r="21" spans="1:27">
      <c r="A21" s="5" t="s">
        <v>19</v>
      </c>
      <c r="B21" s="13"/>
      <c r="C21" s="5" t="s">
        <v>2</v>
      </c>
      <c r="D21" s="5" t="s">
        <v>12</v>
      </c>
      <c r="E21" s="7">
        <v>20</v>
      </c>
      <c r="F21" s="7" t="s">
        <v>31</v>
      </c>
      <c r="G21" s="8">
        <v>0.92500000000000004</v>
      </c>
      <c r="H21" s="10"/>
      <c r="I21" s="8">
        <v>0.92500000000000004</v>
      </c>
      <c r="J21" s="10"/>
      <c r="L21" s="8"/>
      <c r="N21" s="8"/>
      <c r="AA21" t="str">
        <f t="shared" si="1"/>
        <v>POKERBROSNLC2000</v>
      </c>
    </row>
    <row r="22" spans="1:27">
      <c r="A22" s="5" t="s">
        <v>19</v>
      </c>
      <c r="B22" s="13"/>
      <c r="C22" s="5" t="s">
        <v>16</v>
      </c>
      <c r="D22" s="5" t="s">
        <v>3</v>
      </c>
      <c r="E22" s="7">
        <v>0</v>
      </c>
      <c r="F22" s="7">
        <v>0.03</v>
      </c>
      <c r="G22" s="10">
        <v>11.55</v>
      </c>
      <c r="H22" s="10"/>
      <c r="I22" s="10">
        <v>12.705000000000002</v>
      </c>
      <c r="J22" s="10"/>
      <c r="L22" s="8"/>
      <c r="N22" s="8"/>
      <c r="AA22" t="str">
        <f t="shared" si="1"/>
        <v>POKERBROSNLBC2</v>
      </c>
    </row>
    <row r="23" spans="1:27">
      <c r="A23" s="5" t="s">
        <v>19</v>
      </c>
      <c r="B23" s="13"/>
      <c r="C23" s="5" t="s">
        <v>16</v>
      </c>
      <c r="D23" s="5" t="s">
        <v>4</v>
      </c>
      <c r="E23" s="7">
        <v>0.04</v>
      </c>
      <c r="F23" s="7">
        <v>0.16</v>
      </c>
      <c r="G23" s="10">
        <v>6.9300000000000006</v>
      </c>
      <c r="H23" s="10"/>
      <c r="I23" s="10">
        <v>7.6230000000000011</v>
      </c>
      <c r="J23" s="10"/>
      <c r="L23" s="8"/>
      <c r="N23" s="8"/>
      <c r="AA23" t="str">
        <f t="shared" si="1"/>
        <v>POKERBROSNLBC10</v>
      </c>
    </row>
    <row r="24" spans="1:27">
      <c r="A24" s="5" t="s">
        <v>19</v>
      </c>
      <c r="B24" s="13"/>
      <c r="C24" s="5" t="s">
        <v>16</v>
      </c>
      <c r="D24" s="5" t="s">
        <v>5</v>
      </c>
      <c r="E24" s="7">
        <v>0.17</v>
      </c>
      <c r="F24" s="7">
        <v>0.39</v>
      </c>
      <c r="G24" s="8">
        <v>6</v>
      </c>
      <c r="H24" s="10"/>
      <c r="I24" s="8">
        <v>6.6000000000000005</v>
      </c>
      <c r="J24" s="10"/>
      <c r="L24" s="8"/>
      <c r="N24" s="8"/>
      <c r="AA24" t="str">
        <f t="shared" si="1"/>
        <v>POKERBROSNLBC25</v>
      </c>
    </row>
    <row r="25" spans="1:27">
      <c r="A25" s="5" t="s">
        <v>19</v>
      </c>
      <c r="B25" s="13"/>
      <c r="C25" s="5" t="s">
        <v>16</v>
      </c>
      <c r="D25" s="5" t="s">
        <v>6</v>
      </c>
      <c r="E25" s="7">
        <v>0.4</v>
      </c>
      <c r="F25" s="7">
        <v>0.99</v>
      </c>
      <c r="G25" s="8">
        <v>5.25</v>
      </c>
      <c r="H25" s="10"/>
      <c r="I25" s="8">
        <v>5.7750000000000004</v>
      </c>
      <c r="J25" s="10"/>
      <c r="L25" s="8"/>
      <c r="N25" s="8"/>
      <c r="AA25" t="str">
        <f t="shared" si="1"/>
        <v>POKERBROSNLBC50</v>
      </c>
    </row>
    <row r="26" spans="1:27">
      <c r="A26" s="5" t="s">
        <v>19</v>
      </c>
      <c r="B26" s="13"/>
      <c r="C26" s="5" t="s">
        <v>16</v>
      </c>
      <c r="D26" s="5" t="s">
        <v>7</v>
      </c>
      <c r="E26" s="7">
        <v>1</v>
      </c>
      <c r="F26" s="7">
        <v>1.99</v>
      </c>
      <c r="G26" s="8">
        <v>3</v>
      </c>
      <c r="H26" s="10"/>
      <c r="I26" s="8">
        <v>3.3000000000000003</v>
      </c>
      <c r="J26" s="10"/>
      <c r="L26" s="8"/>
      <c r="N26" s="8"/>
      <c r="AA26" t="str">
        <f t="shared" si="1"/>
        <v>POKERBROSNLBC100</v>
      </c>
    </row>
    <row r="27" spans="1:27">
      <c r="A27" s="5" t="s">
        <v>19</v>
      </c>
      <c r="B27" s="13"/>
      <c r="C27" s="5" t="s">
        <v>16</v>
      </c>
      <c r="D27" s="5" t="s">
        <v>8</v>
      </c>
      <c r="E27" s="7">
        <v>2</v>
      </c>
      <c r="F27" s="7">
        <v>3.99</v>
      </c>
      <c r="G27" s="8">
        <v>4.17</v>
      </c>
      <c r="H27" s="10"/>
      <c r="I27" s="8">
        <v>4.5749999999999993</v>
      </c>
      <c r="J27" s="10"/>
      <c r="L27" s="8"/>
      <c r="N27" s="8"/>
      <c r="AA27" t="str">
        <f t="shared" si="1"/>
        <v>POKERBROSNLBC200</v>
      </c>
    </row>
    <row r="28" spans="1:27">
      <c r="A28" s="5" t="s">
        <v>19</v>
      </c>
      <c r="B28" s="13"/>
      <c r="C28" s="5" t="s">
        <v>16</v>
      </c>
      <c r="D28" s="5" t="s">
        <v>9</v>
      </c>
      <c r="E28" s="7">
        <v>4</v>
      </c>
      <c r="F28" s="7">
        <v>5.99</v>
      </c>
      <c r="G28" s="8">
        <v>2.25</v>
      </c>
      <c r="H28" s="10"/>
      <c r="I28" s="8">
        <v>2.4749999999999996</v>
      </c>
      <c r="J28" s="10"/>
      <c r="L28" s="8"/>
      <c r="N28" s="8"/>
      <c r="AA28" t="str">
        <f t="shared" si="1"/>
        <v>POKERBROSNLBC400</v>
      </c>
    </row>
    <row r="29" spans="1:27">
      <c r="A29" s="5" t="s">
        <v>19</v>
      </c>
      <c r="B29" s="13"/>
      <c r="C29" s="5" t="s">
        <v>16</v>
      </c>
      <c r="D29" s="5" t="s">
        <v>10</v>
      </c>
      <c r="E29" s="7">
        <v>6</v>
      </c>
      <c r="F29" s="7">
        <v>9.99</v>
      </c>
      <c r="G29" s="10">
        <v>0.77</v>
      </c>
      <c r="H29" s="10"/>
      <c r="I29" s="10">
        <v>0.84700000000000009</v>
      </c>
      <c r="J29" s="10"/>
      <c r="L29" s="8"/>
      <c r="N29" s="8"/>
      <c r="AA29" t="str">
        <f t="shared" si="1"/>
        <v>POKERBROSNLBC600</v>
      </c>
    </row>
    <row r="30" spans="1:27">
      <c r="A30" s="5" t="s">
        <v>19</v>
      </c>
      <c r="B30" s="13"/>
      <c r="C30" s="5" t="s">
        <v>16</v>
      </c>
      <c r="D30" s="5" t="s">
        <v>11</v>
      </c>
      <c r="E30" s="7">
        <v>10</v>
      </c>
      <c r="F30" s="7">
        <v>19.989999999999998</v>
      </c>
      <c r="G30" s="10">
        <v>0.61599999999999999</v>
      </c>
      <c r="H30" s="10"/>
      <c r="I30" s="10">
        <v>0.67760000000000009</v>
      </c>
      <c r="J30" s="10"/>
      <c r="L30" s="8"/>
      <c r="N30" s="8"/>
      <c r="AA30" t="str">
        <f t="shared" si="1"/>
        <v>POKERBROSNLBC1000</v>
      </c>
    </row>
    <row r="31" spans="1:27">
      <c r="A31" s="5" t="s">
        <v>19</v>
      </c>
      <c r="B31" s="13"/>
      <c r="C31" s="5" t="s">
        <v>16</v>
      </c>
      <c r="D31" s="5" t="s">
        <v>12</v>
      </c>
      <c r="E31" s="7">
        <v>20</v>
      </c>
      <c r="F31" s="7" t="s">
        <v>31</v>
      </c>
      <c r="G31" s="10">
        <v>0.308</v>
      </c>
      <c r="H31" s="10"/>
      <c r="I31" s="10">
        <v>0.33880000000000005</v>
      </c>
      <c r="J31" s="10"/>
      <c r="L31" s="8"/>
      <c r="N31" s="8"/>
      <c r="AA31" t="str">
        <f t="shared" si="1"/>
        <v>POKERBROSNLBC2000</v>
      </c>
    </row>
    <row r="32" spans="1:27">
      <c r="A32" s="5" t="s">
        <v>19</v>
      </c>
      <c r="B32" s="13"/>
      <c r="C32" s="5" t="s">
        <v>13</v>
      </c>
      <c r="D32" s="5" t="s">
        <v>3</v>
      </c>
      <c r="E32" s="7">
        <v>0</v>
      </c>
      <c r="F32" s="7">
        <v>0.03</v>
      </c>
      <c r="G32" s="8">
        <v>22.447999999999997</v>
      </c>
      <c r="H32" s="10"/>
      <c r="I32" s="10"/>
      <c r="L32" s="8"/>
      <c r="N32" s="8"/>
      <c r="AA32" t="str">
        <f t="shared" si="1"/>
        <v>POKERBROSPLOC2</v>
      </c>
    </row>
    <row r="33" spans="1:27">
      <c r="A33" s="5" t="s">
        <v>19</v>
      </c>
      <c r="B33" s="13"/>
      <c r="C33" s="5" t="s">
        <v>13</v>
      </c>
      <c r="D33" s="5" t="s">
        <v>4</v>
      </c>
      <c r="E33" s="7">
        <v>0.04</v>
      </c>
      <c r="F33" s="7">
        <v>0.16</v>
      </c>
      <c r="G33" s="8">
        <v>22.390499999999996</v>
      </c>
      <c r="H33" s="10"/>
      <c r="I33" s="10"/>
      <c r="L33" s="8"/>
      <c r="N33" s="8"/>
      <c r="AA33" t="str">
        <f t="shared" si="1"/>
        <v>POKERBROSPLOC10</v>
      </c>
    </row>
    <row r="34" spans="1:27">
      <c r="A34" s="5" t="s">
        <v>19</v>
      </c>
      <c r="B34" s="13"/>
      <c r="C34" s="5" t="s">
        <v>13</v>
      </c>
      <c r="D34" s="5" t="s">
        <v>5</v>
      </c>
      <c r="E34" s="7">
        <v>0.17</v>
      </c>
      <c r="F34" s="7">
        <v>0.39</v>
      </c>
      <c r="G34" s="8">
        <v>17.318999999999999</v>
      </c>
      <c r="H34" s="10"/>
      <c r="I34" s="10"/>
      <c r="L34" s="8"/>
      <c r="N34" s="8"/>
      <c r="AA34" t="str">
        <f t="shared" si="1"/>
        <v>POKERBROSPLOC25</v>
      </c>
    </row>
    <row r="35" spans="1:27">
      <c r="A35" s="5" t="s">
        <v>19</v>
      </c>
      <c r="B35" s="13"/>
      <c r="C35" s="5" t="s">
        <v>13</v>
      </c>
      <c r="D35" s="5" t="s">
        <v>6</v>
      </c>
      <c r="E35" s="7">
        <v>0.4</v>
      </c>
      <c r="F35" s="7">
        <v>0.99</v>
      </c>
      <c r="G35" s="8">
        <v>15.019</v>
      </c>
      <c r="H35" s="10"/>
      <c r="I35" s="10"/>
      <c r="L35" s="8"/>
      <c r="N35" s="8"/>
      <c r="AA35" t="str">
        <f t="shared" si="1"/>
        <v>POKERBROSPLOC50</v>
      </c>
    </row>
    <row r="36" spans="1:27">
      <c r="A36" s="5" t="s">
        <v>19</v>
      </c>
      <c r="B36" s="13"/>
      <c r="C36" s="5" t="s">
        <v>13</v>
      </c>
      <c r="D36" s="5" t="s">
        <v>7</v>
      </c>
      <c r="E36" s="7">
        <v>1</v>
      </c>
      <c r="F36" s="7">
        <v>1.99</v>
      </c>
      <c r="G36" s="8">
        <v>7.5669999999999993</v>
      </c>
      <c r="H36" s="10"/>
      <c r="I36" s="10"/>
      <c r="L36" s="8"/>
      <c r="N36" s="8"/>
      <c r="AA36" t="str">
        <f t="shared" si="1"/>
        <v>POKERBROSPLOC100</v>
      </c>
    </row>
    <row r="37" spans="1:27">
      <c r="A37" s="5" t="s">
        <v>19</v>
      </c>
      <c r="B37" s="13"/>
      <c r="C37" s="5" t="s">
        <v>13</v>
      </c>
      <c r="D37" s="5" t="s">
        <v>8</v>
      </c>
      <c r="E37" s="7">
        <v>2</v>
      </c>
      <c r="F37" s="7">
        <v>3.99</v>
      </c>
      <c r="G37" s="8">
        <v>3.4499999999999997</v>
      </c>
      <c r="H37" s="10"/>
      <c r="I37" s="10"/>
      <c r="L37" s="8"/>
      <c r="N37" s="8"/>
      <c r="AA37" t="str">
        <f t="shared" si="1"/>
        <v>POKERBROSPLOC200</v>
      </c>
    </row>
    <row r="38" spans="1:27">
      <c r="A38" s="5" t="s">
        <v>19</v>
      </c>
      <c r="B38" s="13"/>
      <c r="C38" s="5" t="s">
        <v>13</v>
      </c>
      <c r="D38" s="5" t="s">
        <v>9</v>
      </c>
      <c r="E38" s="7">
        <v>4</v>
      </c>
      <c r="F38" s="7">
        <v>5.99</v>
      </c>
      <c r="G38" s="8">
        <v>2.2999999999999998</v>
      </c>
      <c r="H38" s="10"/>
      <c r="I38" s="10"/>
      <c r="L38" s="8"/>
      <c r="N38" s="8"/>
      <c r="AA38" t="str">
        <f t="shared" si="1"/>
        <v>POKERBROSPLOC400</v>
      </c>
    </row>
    <row r="39" spans="1:27">
      <c r="A39" s="5" t="s">
        <v>19</v>
      </c>
      <c r="B39" s="13"/>
      <c r="C39" s="5" t="s">
        <v>13</v>
      </c>
      <c r="D39" s="5" t="s">
        <v>10</v>
      </c>
      <c r="E39" s="7">
        <v>6</v>
      </c>
      <c r="F39" s="7">
        <v>9.99</v>
      </c>
      <c r="G39" s="8">
        <v>2.2999999999999998</v>
      </c>
      <c r="H39" s="10"/>
      <c r="I39" s="10"/>
      <c r="L39" s="8"/>
      <c r="N39" s="8"/>
      <c r="AA39" t="str">
        <f t="shared" si="1"/>
        <v>POKERBROSPLOC600</v>
      </c>
    </row>
    <row r="40" spans="1:27">
      <c r="A40" s="5" t="s">
        <v>19</v>
      </c>
      <c r="B40" s="13"/>
      <c r="C40" s="5" t="s">
        <v>13</v>
      </c>
      <c r="D40" s="5" t="s">
        <v>11</v>
      </c>
      <c r="E40" s="7">
        <v>10</v>
      </c>
      <c r="F40" s="7">
        <v>19.989999999999998</v>
      </c>
      <c r="G40" s="8">
        <v>1.8399999999999999</v>
      </c>
      <c r="H40" s="10"/>
      <c r="I40" s="10"/>
      <c r="L40" s="8"/>
      <c r="N40" s="8"/>
      <c r="AA40" t="str">
        <f t="shared" si="1"/>
        <v>POKERBROSPLOC1000</v>
      </c>
    </row>
    <row r="41" spans="1:27">
      <c r="A41" s="5" t="s">
        <v>19</v>
      </c>
      <c r="B41" s="13"/>
      <c r="C41" s="5" t="s">
        <v>13</v>
      </c>
      <c r="D41" s="5" t="s">
        <v>12</v>
      </c>
      <c r="E41" s="7">
        <v>20</v>
      </c>
      <c r="F41" s="7" t="s">
        <v>31</v>
      </c>
      <c r="G41" s="8">
        <v>1.1499999999999999</v>
      </c>
      <c r="H41" s="10"/>
      <c r="I41" s="10"/>
      <c r="L41" s="8"/>
      <c r="N41" s="8"/>
      <c r="AA41" t="str">
        <f t="shared" si="1"/>
        <v>POKERBROSPLOC2000</v>
      </c>
    </row>
    <row r="42" spans="1:27">
      <c r="A42" s="5" t="s">
        <v>19</v>
      </c>
      <c r="B42" s="13"/>
      <c r="C42" s="5" t="s">
        <v>17</v>
      </c>
      <c r="D42" s="5" t="s">
        <v>3</v>
      </c>
      <c r="E42" s="7">
        <v>0</v>
      </c>
      <c r="F42" s="7">
        <v>0.03</v>
      </c>
      <c r="G42" s="8">
        <v>22.698</v>
      </c>
      <c r="H42" s="8"/>
      <c r="I42" s="10"/>
      <c r="L42" s="8"/>
      <c r="N42" s="8"/>
      <c r="AA42" t="str">
        <f t="shared" si="1"/>
        <v>POKERBROSPLOBC2</v>
      </c>
    </row>
    <row r="43" spans="1:27">
      <c r="A43" s="5" t="s">
        <v>19</v>
      </c>
      <c r="B43" s="13"/>
      <c r="C43" s="5" t="s">
        <v>17</v>
      </c>
      <c r="D43" s="5" t="s">
        <v>4</v>
      </c>
      <c r="E43" s="7">
        <v>0.04</v>
      </c>
      <c r="F43" s="7">
        <v>0.16</v>
      </c>
      <c r="G43" s="8">
        <v>21.547500000000003</v>
      </c>
      <c r="H43" s="8"/>
      <c r="I43" s="10"/>
      <c r="L43" s="8"/>
      <c r="N43" s="8"/>
      <c r="AA43" t="str">
        <f t="shared" si="1"/>
        <v>POKERBROSPLOBC10</v>
      </c>
    </row>
    <row r="44" spans="1:27">
      <c r="A44" s="5" t="s">
        <v>19</v>
      </c>
      <c r="B44" s="13"/>
      <c r="C44" s="5" t="s">
        <v>17</v>
      </c>
      <c r="D44" s="5" t="s">
        <v>5</v>
      </c>
      <c r="E44" s="7">
        <v>0.17</v>
      </c>
      <c r="F44" s="7">
        <v>0.39</v>
      </c>
      <c r="G44" s="8">
        <v>9.0090000000000003</v>
      </c>
      <c r="H44" s="8"/>
      <c r="I44" s="10"/>
      <c r="L44" s="8"/>
      <c r="N44" s="8"/>
      <c r="AA44" t="str">
        <f t="shared" si="1"/>
        <v>POKERBROSPLOBC25</v>
      </c>
    </row>
    <row r="45" spans="1:27">
      <c r="A45" s="5" t="s">
        <v>19</v>
      </c>
      <c r="B45" s="13"/>
      <c r="C45" s="5" t="s">
        <v>17</v>
      </c>
      <c r="D45" s="5" t="s">
        <v>6</v>
      </c>
      <c r="E45" s="7">
        <v>0.4</v>
      </c>
      <c r="F45" s="7">
        <v>0.99</v>
      </c>
      <c r="G45" s="8">
        <v>14.6835</v>
      </c>
      <c r="H45" s="8"/>
      <c r="I45" s="10"/>
      <c r="L45" s="8"/>
      <c r="N45" s="8"/>
      <c r="AA45" t="str">
        <f t="shared" si="1"/>
        <v>POKERBROSPLOBC50</v>
      </c>
    </row>
    <row r="46" spans="1:27">
      <c r="A46" s="5" t="s">
        <v>19</v>
      </c>
      <c r="B46" s="13"/>
      <c r="C46" s="5" t="s">
        <v>17</v>
      </c>
      <c r="D46" s="5" t="s">
        <v>7</v>
      </c>
      <c r="E46" s="7">
        <v>1</v>
      </c>
      <c r="F46" s="7">
        <v>1.99</v>
      </c>
      <c r="G46" s="8">
        <v>11.115000000000002</v>
      </c>
      <c r="H46" s="8"/>
      <c r="I46" s="10"/>
      <c r="L46" s="8"/>
      <c r="N46" s="8"/>
      <c r="AA46" t="str">
        <f t="shared" si="1"/>
        <v>POKERBROSPLOBC100</v>
      </c>
    </row>
    <row r="47" spans="1:27">
      <c r="A47" s="5" t="s">
        <v>19</v>
      </c>
      <c r="B47" s="13"/>
      <c r="C47" s="5" t="s">
        <v>17</v>
      </c>
      <c r="D47" s="5" t="s">
        <v>8</v>
      </c>
      <c r="E47" s="7">
        <v>2</v>
      </c>
      <c r="F47" s="7">
        <v>3.99</v>
      </c>
      <c r="G47" s="8">
        <v>6.4049999999999994</v>
      </c>
      <c r="H47" s="10"/>
      <c r="I47" s="10"/>
      <c r="L47" s="8"/>
      <c r="N47" s="8"/>
      <c r="AA47" t="str">
        <f t="shared" si="1"/>
        <v>POKERBROSPLOBC200</v>
      </c>
    </row>
    <row r="48" spans="1:27">
      <c r="A48" s="5" t="s">
        <v>19</v>
      </c>
      <c r="B48" s="13"/>
      <c r="C48" s="5" t="s">
        <v>17</v>
      </c>
      <c r="D48" s="5" t="s">
        <v>9</v>
      </c>
      <c r="E48" s="7">
        <v>4</v>
      </c>
      <c r="F48" s="7">
        <v>5.99</v>
      </c>
      <c r="G48" s="10">
        <v>1.54</v>
      </c>
      <c r="H48" s="10"/>
      <c r="I48" s="10"/>
      <c r="L48" s="8"/>
      <c r="N48" s="8"/>
      <c r="AA48" t="str">
        <f t="shared" si="1"/>
        <v>POKERBROSPLOBC400</v>
      </c>
    </row>
    <row r="49" spans="1:27">
      <c r="A49" s="5" t="s">
        <v>19</v>
      </c>
      <c r="B49" s="13"/>
      <c r="C49" s="5" t="s">
        <v>17</v>
      </c>
      <c r="D49" s="5" t="s">
        <v>10</v>
      </c>
      <c r="E49" s="7">
        <v>6</v>
      </c>
      <c r="F49" s="7">
        <v>9.99</v>
      </c>
      <c r="G49" s="10">
        <v>1.54</v>
      </c>
      <c r="H49" s="10"/>
      <c r="I49" s="10"/>
      <c r="L49" s="8"/>
      <c r="N49" s="8"/>
      <c r="AA49" t="str">
        <f t="shared" si="1"/>
        <v>POKERBROSPLOBC600</v>
      </c>
    </row>
    <row r="50" spans="1:27">
      <c r="A50" s="5" t="s">
        <v>19</v>
      </c>
      <c r="B50" s="13"/>
      <c r="C50" s="5" t="s">
        <v>17</v>
      </c>
      <c r="D50" s="5" t="s">
        <v>11</v>
      </c>
      <c r="E50" s="7">
        <v>10</v>
      </c>
      <c r="F50" s="7">
        <v>19.989999999999998</v>
      </c>
      <c r="G50" s="10">
        <v>1.232</v>
      </c>
      <c r="H50" s="10"/>
      <c r="I50" s="10"/>
      <c r="L50" s="8"/>
      <c r="N50" s="8"/>
      <c r="AA50" t="str">
        <f t="shared" si="1"/>
        <v>POKERBROSPLOBC1000</v>
      </c>
    </row>
    <row r="51" spans="1:27">
      <c r="A51" s="5" t="s">
        <v>19</v>
      </c>
      <c r="B51" s="13"/>
      <c r="C51" s="5" t="s">
        <v>17</v>
      </c>
      <c r="D51" s="5" t="s">
        <v>12</v>
      </c>
      <c r="E51" s="7">
        <v>20</v>
      </c>
      <c r="F51" s="7" t="s">
        <v>31</v>
      </c>
      <c r="G51" s="10">
        <v>0.77</v>
      </c>
      <c r="H51" s="10"/>
      <c r="I51" s="10"/>
      <c r="L51" s="8"/>
      <c r="N51" s="8"/>
      <c r="AA51" t="str">
        <f t="shared" si="1"/>
        <v>POKERBROSPLOBC2000</v>
      </c>
    </row>
    <row r="52" spans="1:27">
      <c r="A52" s="5" t="s">
        <v>19</v>
      </c>
      <c r="B52" s="13"/>
      <c r="C52" s="5" t="s">
        <v>14</v>
      </c>
      <c r="D52" s="5" t="s">
        <v>3</v>
      </c>
      <c r="E52" s="7">
        <v>0</v>
      </c>
      <c r="F52" s="7">
        <v>0.03</v>
      </c>
      <c r="G52" s="10">
        <v>25.762000000000004</v>
      </c>
      <c r="H52" s="10"/>
      <c r="I52" s="10"/>
      <c r="L52" s="8"/>
      <c r="N52" s="8"/>
      <c r="AA52" t="str">
        <f t="shared" si="1"/>
        <v>POKERBROSPLO5CC2</v>
      </c>
    </row>
    <row r="53" spans="1:27">
      <c r="A53" s="5" t="s">
        <v>19</v>
      </c>
      <c r="B53" s="13"/>
      <c r="C53" s="5" t="s">
        <v>14</v>
      </c>
      <c r="D53" s="5" t="s">
        <v>4</v>
      </c>
      <c r="E53" s="7">
        <v>0.04</v>
      </c>
      <c r="F53" s="7">
        <v>0.16</v>
      </c>
      <c r="G53" s="10">
        <v>20.669</v>
      </c>
      <c r="H53" s="10"/>
      <c r="I53" s="10"/>
      <c r="L53" s="8"/>
      <c r="N53" s="8"/>
      <c r="AA53" t="str">
        <f t="shared" si="1"/>
        <v>POKERBROSPLO5CC10</v>
      </c>
    </row>
    <row r="54" spans="1:27">
      <c r="A54" s="5" t="s">
        <v>19</v>
      </c>
      <c r="B54" s="13"/>
      <c r="C54" s="5" t="s">
        <v>14</v>
      </c>
      <c r="D54" s="5" t="s">
        <v>5</v>
      </c>
      <c r="E54" s="7">
        <v>0.17</v>
      </c>
      <c r="F54" s="7">
        <v>0.39</v>
      </c>
      <c r="G54" s="10">
        <v>20.388500000000004</v>
      </c>
      <c r="H54" s="10"/>
      <c r="I54" s="10"/>
      <c r="L54" s="8"/>
      <c r="N54" s="8"/>
      <c r="AA54" t="str">
        <f t="shared" si="1"/>
        <v>POKERBROSPLO5CC25</v>
      </c>
    </row>
    <row r="55" spans="1:27">
      <c r="A55" s="5" t="s">
        <v>19</v>
      </c>
      <c r="B55" s="13"/>
      <c r="C55" s="5" t="s">
        <v>14</v>
      </c>
      <c r="D55" s="5" t="s">
        <v>6</v>
      </c>
      <c r="E55" s="7">
        <v>0.4</v>
      </c>
      <c r="F55" s="7">
        <v>0.99</v>
      </c>
      <c r="G55" s="10">
        <v>16.032500000000002</v>
      </c>
      <c r="H55" s="10"/>
      <c r="I55" s="10"/>
      <c r="L55" s="8"/>
      <c r="N55" s="8"/>
      <c r="AA55" t="str">
        <f t="shared" si="1"/>
        <v>POKERBROSPLO5CC50</v>
      </c>
    </row>
    <row r="56" spans="1:27">
      <c r="A56" s="5" t="s">
        <v>19</v>
      </c>
      <c r="B56" s="13"/>
      <c r="C56" s="5" t="s">
        <v>14</v>
      </c>
      <c r="D56" s="5" t="s">
        <v>7</v>
      </c>
      <c r="E56" s="7">
        <v>1</v>
      </c>
      <c r="F56" s="7">
        <v>1.99</v>
      </c>
      <c r="G56" s="8">
        <v>16.813500000000001</v>
      </c>
      <c r="H56" s="8"/>
      <c r="I56" s="10"/>
      <c r="L56" s="8"/>
      <c r="N56" s="8"/>
      <c r="AA56" t="str">
        <f t="shared" si="1"/>
        <v>POKERBROSPLO5CC100</v>
      </c>
    </row>
    <row r="57" spans="1:27">
      <c r="A57" s="5" t="s">
        <v>19</v>
      </c>
      <c r="B57" s="13"/>
      <c r="C57" s="5" t="s">
        <v>14</v>
      </c>
      <c r="D57" s="5" t="s">
        <v>8</v>
      </c>
      <c r="E57" s="7">
        <v>2</v>
      </c>
      <c r="F57" s="7">
        <v>3.99</v>
      </c>
      <c r="G57" s="8">
        <v>14.46</v>
      </c>
      <c r="H57" s="10"/>
      <c r="I57" s="10"/>
      <c r="L57" s="8"/>
      <c r="N57" s="8"/>
      <c r="AA57" t="str">
        <f t="shared" si="1"/>
        <v>POKERBROSPLO5CC200</v>
      </c>
    </row>
    <row r="58" spans="1:27">
      <c r="A58" s="5" t="s">
        <v>19</v>
      </c>
      <c r="B58" s="13"/>
      <c r="C58" s="5" t="s">
        <v>14</v>
      </c>
      <c r="D58" s="5" t="s">
        <v>9</v>
      </c>
      <c r="E58" s="7">
        <v>4</v>
      </c>
      <c r="F58" s="7">
        <v>5.99</v>
      </c>
      <c r="G58" s="8">
        <v>7.86</v>
      </c>
      <c r="H58" s="10"/>
      <c r="I58" s="10"/>
      <c r="L58" s="8"/>
      <c r="N58" s="8"/>
      <c r="AA58" t="str">
        <f t="shared" si="1"/>
        <v>POKERBROSPLO5CC400</v>
      </c>
    </row>
    <row r="59" spans="1:27">
      <c r="A59" s="5" t="s">
        <v>19</v>
      </c>
      <c r="B59" s="13"/>
      <c r="C59" s="5" t="s">
        <v>14</v>
      </c>
      <c r="D59" s="5" t="s">
        <v>10</v>
      </c>
      <c r="E59" s="7">
        <v>6</v>
      </c>
      <c r="F59" s="7">
        <v>9.99</v>
      </c>
      <c r="G59" s="8">
        <v>2.25</v>
      </c>
      <c r="H59" s="10"/>
      <c r="I59" s="10"/>
      <c r="L59" s="8"/>
      <c r="N59" s="8"/>
      <c r="AA59" t="str">
        <f t="shared" si="1"/>
        <v>POKERBROSPLO5CC600</v>
      </c>
    </row>
    <row r="60" spans="1:27">
      <c r="A60" s="5" t="s">
        <v>19</v>
      </c>
      <c r="B60" s="13"/>
      <c r="C60" s="5" t="s">
        <v>14</v>
      </c>
      <c r="D60" s="5" t="s">
        <v>11</v>
      </c>
      <c r="E60" s="7">
        <v>10</v>
      </c>
      <c r="F60" s="7">
        <v>19.989999999999998</v>
      </c>
      <c r="G60" s="8">
        <v>1.5</v>
      </c>
      <c r="H60" s="10"/>
      <c r="I60" s="10"/>
      <c r="L60" s="8"/>
      <c r="N60" s="8"/>
      <c r="AA60" t="str">
        <f t="shared" si="1"/>
        <v>POKERBROSPLO5CC1000</v>
      </c>
    </row>
    <row r="61" spans="1:27">
      <c r="A61" s="5" t="s">
        <v>19</v>
      </c>
      <c r="B61" s="13"/>
      <c r="C61" s="5" t="s">
        <v>14</v>
      </c>
      <c r="D61" s="5" t="s">
        <v>12</v>
      </c>
      <c r="E61" s="7">
        <v>20</v>
      </c>
      <c r="F61" s="7" t="s">
        <v>31</v>
      </c>
      <c r="G61" s="8">
        <v>1.5</v>
      </c>
      <c r="H61" s="10"/>
      <c r="I61" s="10"/>
      <c r="L61" s="8"/>
      <c r="N61" s="8"/>
      <c r="AA61" t="str">
        <f t="shared" si="1"/>
        <v>POKERBROSPLO5CC2000</v>
      </c>
    </row>
    <row r="62" spans="1:27">
      <c r="A62" s="5" t="s">
        <v>19</v>
      </c>
      <c r="B62" s="13"/>
      <c r="C62" s="5" t="s">
        <v>18</v>
      </c>
      <c r="D62" s="5" t="s">
        <v>3</v>
      </c>
      <c r="E62" s="7">
        <v>0</v>
      </c>
      <c r="F62" s="7">
        <v>0.03</v>
      </c>
      <c r="G62" s="10">
        <v>13.860000000000001</v>
      </c>
      <c r="H62" s="10"/>
      <c r="I62" s="10"/>
      <c r="L62" s="8"/>
      <c r="N62" s="8"/>
      <c r="AA62" t="str">
        <f t="shared" si="1"/>
        <v>POKERBROSPLO5CBC2</v>
      </c>
    </row>
    <row r="63" spans="1:27">
      <c r="A63" s="5" t="s">
        <v>19</v>
      </c>
      <c r="B63" s="13"/>
      <c r="C63" s="5" t="s">
        <v>18</v>
      </c>
      <c r="D63" s="5" t="s">
        <v>4</v>
      </c>
      <c r="E63" s="7">
        <v>0.04</v>
      </c>
      <c r="F63" s="7">
        <v>0.16</v>
      </c>
      <c r="G63" s="8">
        <v>11.55</v>
      </c>
      <c r="H63" s="10"/>
      <c r="I63" s="10"/>
      <c r="L63" s="8"/>
      <c r="N63" s="8"/>
      <c r="AA63" t="str">
        <f t="shared" si="1"/>
        <v>POKERBROSPLO5CBC10</v>
      </c>
    </row>
    <row r="64" spans="1:27">
      <c r="A64" s="5" t="s">
        <v>19</v>
      </c>
      <c r="B64" s="13"/>
      <c r="C64" s="5" t="s">
        <v>18</v>
      </c>
      <c r="D64" s="5" t="s">
        <v>5</v>
      </c>
      <c r="E64" s="7">
        <v>0.17</v>
      </c>
      <c r="F64" s="7">
        <v>0.39</v>
      </c>
      <c r="G64" s="8">
        <v>8.0849999999999991</v>
      </c>
      <c r="H64" s="10"/>
      <c r="I64" s="10"/>
      <c r="L64" s="8"/>
      <c r="N64" s="8"/>
      <c r="AA64" t="str">
        <f t="shared" si="1"/>
        <v>POKERBROSPLO5CBC25</v>
      </c>
    </row>
    <row r="65" spans="1:27">
      <c r="A65" s="5" t="s">
        <v>19</v>
      </c>
      <c r="B65" s="13"/>
      <c r="C65" s="5" t="s">
        <v>18</v>
      </c>
      <c r="D65" s="5" t="s">
        <v>6</v>
      </c>
      <c r="E65" s="7">
        <v>0.4</v>
      </c>
      <c r="F65" s="7">
        <v>0.99</v>
      </c>
      <c r="G65" s="8">
        <v>11.475000000000001</v>
      </c>
      <c r="H65" s="10"/>
      <c r="I65" s="10"/>
      <c r="L65" s="8"/>
      <c r="N65" s="8"/>
      <c r="AA65" t="str">
        <f t="shared" si="1"/>
        <v>POKERBROSPLO5CBC50</v>
      </c>
    </row>
    <row r="66" spans="1:27">
      <c r="A66" s="5" t="s">
        <v>19</v>
      </c>
      <c r="B66" s="13"/>
      <c r="C66" s="5" t="s">
        <v>18</v>
      </c>
      <c r="D66" s="5" t="s">
        <v>7</v>
      </c>
      <c r="E66" s="7">
        <v>1</v>
      </c>
      <c r="F66" s="7">
        <v>1.99</v>
      </c>
      <c r="G66" s="8">
        <v>5.7750000000000004</v>
      </c>
      <c r="H66" s="10"/>
      <c r="I66" s="10"/>
      <c r="L66" s="8"/>
      <c r="N66" s="8"/>
      <c r="AA66" t="str">
        <f t="shared" si="1"/>
        <v>POKERBROSPLO5CBC100</v>
      </c>
    </row>
    <row r="67" spans="1:27">
      <c r="A67" s="5" t="s">
        <v>19</v>
      </c>
      <c r="B67" s="13"/>
      <c r="C67" s="5" t="s">
        <v>18</v>
      </c>
      <c r="D67" s="5" t="s">
        <v>8</v>
      </c>
      <c r="E67" s="7">
        <v>2</v>
      </c>
      <c r="F67" s="7">
        <v>3.99</v>
      </c>
      <c r="G67" s="8">
        <v>4.62</v>
      </c>
      <c r="H67" s="10"/>
      <c r="I67" s="10"/>
      <c r="L67" s="8"/>
      <c r="N67" s="8"/>
      <c r="AA67" t="str">
        <f t="shared" si="1"/>
        <v>POKERBROSPLO5CBC200</v>
      </c>
    </row>
    <row r="68" spans="1:27">
      <c r="A68" s="5" t="s">
        <v>19</v>
      </c>
      <c r="B68" s="13"/>
      <c r="C68" s="5" t="s">
        <v>18</v>
      </c>
      <c r="D68" s="5" t="s">
        <v>9</v>
      </c>
      <c r="E68" s="7">
        <v>4</v>
      </c>
      <c r="F68" s="7">
        <v>5.99</v>
      </c>
      <c r="G68" s="10">
        <v>1.54</v>
      </c>
      <c r="H68" s="10"/>
      <c r="I68" s="10"/>
      <c r="L68" s="8"/>
      <c r="N68" s="8"/>
      <c r="AA68" t="str">
        <f t="shared" si="1"/>
        <v>POKERBROSPLO5CBC400</v>
      </c>
    </row>
    <row r="69" spans="1:27">
      <c r="A69" s="5" t="s">
        <v>19</v>
      </c>
      <c r="B69" s="13"/>
      <c r="C69" s="5" t="s">
        <v>18</v>
      </c>
      <c r="D69" s="5" t="s">
        <v>10</v>
      </c>
      <c r="E69" s="7">
        <v>6</v>
      </c>
      <c r="F69" s="7">
        <v>9.99</v>
      </c>
      <c r="G69" s="10">
        <v>1.1549999999999998</v>
      </c>
      <c r="H69" s="10"/>
      <c r="I69" s="10"/>
      <c r="L69" s="8"/>
      <c r="N69" s="8"/>
      <c r="AA69" t="str">
        <f t="shared" si="1"/>
        <v>POKERBROSPLO5CBC600</v>
      </c>
    </row>
    <row r="70" spans="1:27">
      <c r="A70" s="5" t="s">
        <v>19</v>
      </c>
      <c r="B70" s="13"/>
      <c r="C70" s="5" t="s">
        <v>18</v>
      </c>
      <c r="D70" s="5" t="s">
        <v>11</v>
      </c>
      <c r="E70" s="7">
        <v>10</v>
      </c>
      <c r="F70" s="7">
        <v>19.989999999999998</v>
      </c>
      <c r="G70" s="10">
        <v>0.77</v>
      </c>
      <c r="H70" s="10"/>
      <c r="I70" s="10"/>
      <c r="L70" s="8"/>
      <c r="N70" s="8"/>
      <c r="AA70" t="str">
        <f t="shared" si="1"/>
        <v>POKERBROSPLO5CBC1000</v>
      </c>
    </row>
    <row r="71" spans="1:27">
      <c r="A71" s="5" t="s">
        <v>19</v>
      </c>
      <c r="B71" s="13"/>
      <c r="C71" s="5" t="s">
        <v>18</v>
      </c>
      <c r="D71" s="5" t="s">
        <v>12</v>
      </c>
      <c r="E71" s="7">
        <v>20</v>
      </c>
      <c r="F71" s="7" t="s">
        <v>31</v>
      </c>
      <c r="G71" s="10">
        <v>0.77</v>
      </c>
      <c r="H71" s="10"/>
      <c r="I71" s="10"/>
      <c r="L71" s="8"/>
      <c r="N71" s="8"/>
      <c r="AA71" t="str">
        <f t="shared" si="1"/>
        <v>POKERBROSPLO5CBC2000</v>
      </c>
    </row>
    <row r="72" spans="1:27">
      <c r="A72" s="5" t="s">
        <v>19</v>
      </c>
      <c r="B72" s="13"/>
      <c r="C72" s="5" t="s">
        <v>21</v>
      </c>
      <c r="D72" s="5" t="s">
        <v>3</v>
      </c>
      <c r="E72" s="7">
        <v>0</v>
      </c>
      <c r="F72" s="7">
        <v>0.03</v>
      </c>
      <c r="G72" s="10">
        <v>13.860000000000001</v>
      </c>
      <c r="H72" s="10"/>
      <c r="I72" s="10"/>
      <c r="L72" s="8"/>
      <c r="N72" s="8"/>
      <c r="AA72" t="str">
        <f t="shared" si="1"/>
        <v>POKERBROSPLO5CDBC2</v>
      </c>
    </row>
    <row r="73" spans="1:27">
      <c r="A73" s="5" t="s">
        <v>19</v>
      </c>
      <c r="B73" s="13"/>
      <c r="C73" s="5" t="s">
        <v>21</v>
      </c>
      <c r="D73" s="5" t="s">
        <v>4</v>
      </c>
      <c r="E73" s="7">
        <v>0.04</v>
      </c>
      <c r="F73" s="7">
        <v>0.16</v>
      </c>
      <c r="G73" s="10">
        <v>7.7000000000000011</v>
      </c>
      <c r="H73" s="10"/>
      <c r="I73" s="10"/>
      <c r="L73" s="8"/>
      <c r="N73" s="8"/>
      <c r="AA73" t="str">
        <f t="shared" si="1"/>
        <v>POKERBROSPLO5CDBC10</v>
      </c>
    </row>
    <row r="74" spans="1:27">
      <c r="A74" s="5" t="s">
        <v>19</v>
      </c>
      <c r="B74" s="13"/>
      <c r="C74" s="5" t="s">
        <v>21</v>
      </c>
      <c r="D74" s="5" t="s">
        <v>5</v>
      </c>
      <c r="E74" s="7">
        <v>0.17</v>
      </c>
      <c r="F74" s="7">
        <v>0.39</v>
      </c>
      <c r="G74" s="8">
        <v>8.0849999999999991</v>
      </c>
      <c r="H74" s="10"/>
      <c r="I74" s="10"/>
      <c r="L74" s="8"/>
      <c r="N74" s="8"/>
      <c r="AA74" t="str">
        <f t="shared" si="1"/>
        <v>POKERBROSPLO5CDBC25</v>
      </c>
    </row>
    <row r="75" spans="1:27">
      <c r="A75" s="5" t="s">
        <v>19</v>
      </c>
      <c r="B75" s="13"/>
      <c r="C75" s="5" t="s">
        <v>21</v>
      </c>
      <c r="D75" s="5" t="s">
        <v>6</v>
      </c>
      <c r="E75" s="7">
        <v>0.4</v>
      </c>
      <c r="F75" s="7">
        <v>0.99</v>
      </c>
      <c r="G75" s="8">
        <v>11.385</v>
      </c>
      <c r="H75" s="10"/>
      <c r="I75" s="10"/>
      <c r="L75" s="8"/>
      <c r="N75" s="8"/>
      <c r="AA75" t="str">
        <f t="shared" si="1"/>
        <v>POKERBROSPLO5CDBC50</v>
      </c>
    </row>
    <row r="76" spans="1:27">
      <c r="A76" s="5" t="s">
        <v>19</v>
      </c>
      <c r="B76" s="13"/>
      <c r="C76" s="5" t="s">
        <v>21</v>
      </c>
      <c r="D76" s="5" t="s">
        <v>7</v>
      </c>
      <c r="E76" s="7">
        <v>1</v>
      </c>
      <c r="F76" s="7">
        <v>1.99</v>
      </c>
      <c r="G76" s="10">
        <v>3.850000000000001</v>
      </c>
      <c r="H76" s="10"/>
      <c r="I76" s="10"/>
      <c r="L76" s="8"/>
      <c r="N76" s="8"/>
      <c r="AA76" t="str">
        <f t="shared" si="1"/>
        <v>POKERBROSPLO5CDBC100</v>
      </c>
    </row>
    <row r="77" spans="1:27">
      <c r="A77" s="5" t="s">
        <v>19</v>
      </c>
      <c r="B77" s="13"/>
      <c r="C77" s="5" t="s">
        <v>21</v>
      </c>
      <c r="D77" s="5" t="s">
        <v>8</v>
      </c>
      <c r="E77" s="7">
        <v>2</v>
      </c>
      <c r="F77" s="7">
        <v>3.99</v>
      </c>
      <c r="G77" s="10">
        <v>3.0799999999999996</v>
      </c>
      <c r="H77" s="10"/>
      <c r="I77" s="10"/>
      <c r="L77" s="8"/>
      <c r="N77" s="8"/>
      <c r="AA77" t="str">
        <f t="shared" si="1"/>
        <v>POKERBROSPLO5CDBC200</v>
      </c>
    </row>
    <row r="78" spans="1:27">
      <c r="A78" s="5" t="s">
        <v>19</v>
      </c>
      <c r="B78" s="13"/>
      <c r="C78" s="5" t="s">
        <v>21</v>
      </c>
      <c r="D78" s="5" t="s">
        <v>9</v>
      </c>
      <c r="E78" s="7">
        <v>4</v>
      </c>
      <c r="F78" s="7">
        <v>5.99</v>
      </c>
      <c r="G78" s="10">
        <v>1.5399999999999998</v>
      </c>
      <c r="H78" s="10"/>
      <c r="I78" s="10"/>
      <c r="L78" s="8"/>
      <c r="N78" s="8"/>
      <c r="AA78" t="str">
        <f t="shared" si="1"/>
        <v>POKERBROSPLO5CDBC400</v>
      </c>
    </row>
    <row r="79" spans="1:27">
      <c r="A79" s="5" t="s">
        <v>19</v>
      </c>
      <c r="B79" s="13"/>
      <c r="C79" s="5" t="s">
        <v>21</v>
      </c>
      <c r="D79" s="5" t="s">
        <v>10</v>
      </c>
      <c r="E79" s="7">
        <v>6</v>
      </c>
      <c r="F79" s="7">
        <v>9.99</v>
      </c>
      <c r="G79" s="10">
        <v>1.1549999999999998</v>
      </c>
      <c r="H79" s="10"/>
      <c r="I79" s="10"/>
      <c r="L79" s="8"/>
      <c r="N79" s="8"/>
      <c r="AA79" t="str">
        <f t="shared" si="1"/>
        <v>POKERBROSPLO5CDBC600</v>
      </c>
    </row>
    <row r="80" spans="1:27">
      <c r="A80" s="5" t="s">
        <v>19</v>
      </c>
      <c r="B80" s="13"/>
      <c r="C80" s="5" t="s">
        <v>21</v>
      </c>
      <c r="D80" s="5" t="s">
        <v>11</v>
      </c>
      <c r="E80" s="7">
        <v>10</v>
      </c>
      <c r="F80" s="7">
        <v>19.989999999999998</v>
      </c>
      <c r="G80" s="10">
        <v>0.77</v>
      </c>
      <c r="H80" s="10"/>
      <c r="I80" s="10"/>
      <c r="L80" s="8"/>
      <c r="N80" s="8"/>
      <c r="AA80" t="str">
        <f t="shared" ref="AA80:AA143" si="2">A80&amp;B80&amp;C80&amp;D80</f>
        <v>POKERBROSPLO5CDBC1000</v>
      </c>
    </row>
    <row r="81" spans="1:27">
      <c r="A81" s="5" t="s">
        <v>19</v>
      </c>
      <c r="B81" s="13"/>
      <c r="C81" s="5" t="s">
        <v>21</v>
      </c>
      <c r="D81" s="5" t="s">
        <v>12</v>
      </c>
      <c r="E81" s="7">
        <v>20</v>
      </c>
      <c r="F81" s="7" t="s">
        <v>31</v>
      </c>
      <c r="G81" s="10">
        <v>0.77</v>
      </c>
      <c r="H81" s="10"/>
      <c r="I81" s="10"/>
      <c r="L81" s="8"/>
      <c r="N81" s="8"/>
      <c r="AA81" t="str">
        <f t="shared" si="2"/>
        <v>POKERBROSPLO5CDBC2000</v>
      </c>
    </row>
    <row r="82" spans="1:27">
      <c r="A82" s="5" t="s">
        <v>19</v>
      </c>
      <c r="B82" s="13"/>
      <c r="C82" s="5" t="s">
        <v>22</v>
      </c>
      <c r="D82" s="5" t="s">
        <v>3</v>
      </c>
      <c r="E82" s="7">
        <v>0</v>
      </c>
      <c r="F82" s="7">
        <v>0.03</v>
      </c>
      <c r="G82" s="10">
        <v>13.860000000000001</v>
      </c>
      <c r="H82" s="10"/>
      <c r="I82" s="10"/>
      <c r="L82" s="8"/>
      <c r="N82" s="8"/>
      <c r="AA82" t="str">
        <f t="shared" si="2"/>
        <v>POKERBROSPLO5CDBBC2</v>
      </c>
    </row>
    <row r="83" spans="1:27">
      <c r="A83" s="5" t="s">
        <v>19</v>
      </c>
      <c r="B83" s="13"/>
      <c r="C83" s="5" t="s">
        <v>22</v>
      </c>
      <c r="D83" s="5" t="s">
        <v>4</v>
      </c>
      <c r="E83" s="7">
        <v>0.04</v>
      </c>
      <c r="F83" s="7">
        <v>0.16</v>
      </c>
      <c r="G83" s="10">
        <v>7.7000000000000011</v>
      </c>
      <c r="H83" s="10"/>
      <c r="I83" s="10"/>
      <c r="L83" s="8"/>
      <c r="N83" s="8"/>
      <c r="AA83" t="str">
        <f t="shared" si="2"/>
        <v>POKERBROSPLO5CDBBC10</v>
      </c>
    </row>
    <row r="84" spans="1:27">
      <c r="A84" s="5" t="s">
        <v>19</v>
      </c>
      <c r="B84" s="13"/>
      <c r="C84" s="5" t="s">
        <v>22</v>
      </c>
      <c r="D84" s="5" t="s">
        <v>5</v>
      </c>
      <c r="E84" s="7">
        <v>0.17</v>
      </c>
      <c r="F84" s="7">
        <v>0.39</v>
      </c>
      <c r="G84" s="10">
        <v>5.39</v>
      </c>
      <c r="H84" s="10"/>
      <c r="I84" s="10"/>
      <c r="L84" s="8"/>
      <c r="N84" s="8"/>
      <c r="AA84" t="str">
        <f t="shared" si="2"/>
        <v>POKERBROSPLO5CDBBC25</v>
      </c>
    </row>
    <row r="85" spans="1:27">
      <c r="A85" s="5" t="s">
        <v>19</v>
      </c>
      <c r="B85" s="13"/>
      <c r="C85" s="5" t="s">
        <v>22</v>
      </c>
      <c r="D85" s="5" t="s">
        <v>6</v>
      </c>
      <c r="E85" s="7">
        <v>0.4</v>
      </c>
      <c r="F85" s="7">
        <v>0.99</v>
      </c>
      <c r="G85" s="8">
        <v>10.68</v>
      </c>
      <c r="H85" s="10"/>
      <c r="I85" s="10"/>
      <c r="L85" s="8"/>
      <c r="N85" s="8"/>
      <c r="AA85" t="str">
        <f t="shared" si="2"/>
        <v>POKERBROSPLO5CDBBC50</v>
      </c>
    </row>
    <row r="86" spans="1:27">
      <c r="A86" s="5" t="s">
        <v>19</v>
      </c>
      <c r="B86" s="13"/>
      <c r="C86" s="5" t="s">
        <v>22</v>
      </c>
      <c r="D86" s="5" t="s">
        <v>7</v>
      </c>
      <c r="E86" s="7">
        <v>1</v>
      </c>
      <c r="F86" s="7">
        <v>1.99</v>
      </c>
      <c r="G86" s="10">
        <v>3.850000000000001</v>
      </c>
      <c r="H86" s="10"/>
      <c r="I86" s="10"/>
      <c r="L86" s="8"/>
      <c r="N86" s="8"/>
      <c r="AA86" t="str">
        <f t="shared" si="2"/>
        <v>POKERBROSPLO5CDBBC100</v>
      </c>
    </row>
    <row r="87" spans="1:27">
      <c r="A87" s="5" t="s">
        <v>19</v>
      </c>
      <c r="B87" s="13"/>
      <c r="C87" s="5" t="s">
        <v>22</v>
      </c>
      <c r="D87" s="5" t="s">
        <v>8</v>
      </c>
      <c r="E87" s="7">
        <v>2</v>
      </c>
      <c r="F87" s="7">
        <v>3.99</v>
      </c>
      <c r="G87" s="8">
        <v>8.5500000000000007</v>
      </c>
      <c r="H87" s="10"/>
      <c r="I87" s="10"/>
      <c r="L87" s="8"/>
      <c r="N87" s="8"/>
      <c r="AA87" t="str">
        <f t="shared" si="2"/>
        <v>POKERBROSPLO5CDBBC200</v>
      </c>
    </row>
    <row r="88" spans="1:27">
      <c r="A88" s="5" t="s">
        <v>19</v>
      </c>
      <c r="B88" s="13"/>
      <c r="C88" s="5" t="s">
        <v>22</v>
      </c>
      <c r="D88" s="5" t="s">
        <v>9</v>
      </c>
      <c r="E88" s="7">
        <v>4</v>
      </c>
      <c r="F88" s="7">
        <v>5.99</v>
      </c>
      <c r="G88" s="8">
        <v>2.31</v>
      </c>
      <c r="H88" s="10"/>
      <c r="I88" s="10"/>
      <c r="L88" s="8"/>
      <c r="N88" s="8"/>
      <c r="AA88" t="str">
        <f t="shared" si="2"/>
        <v>POKERBROSPLO5CDBBC400</v>
      </c>
    </row>
    <row r="89" spans="1:27">
      <c r="A89" s="5" t="s">
        <v>19</v>
      </c>
      <c r="B89" s="13"/>
      <c r="C89" s="5" t="s">
        <v>22</v>
      </c>
      <c r="D89" s="5" t="s">
        <v>10</v>
      </c>
      <c r="E89" s="7">
        <v>6</v>
      </c>
      <c r="F89" s="7">
        <v>9.99</v>
      </c>
      <c r="G89" s="10">
        <v>1.1549999999999998</v>
      </c>
      <c r="H89" s="10"/>
      <c r="I89" s="10"/>
      <c r="L89" s="8"/>
      <c r="N89" s="8"/>
      <c r="AA89" t="str">
        <f t="shared" si="2"/>
        <v>POKERBROSPLO5CDBBC600</v>
      </c>
    </row>
    <row r="90" spans="1:27">
      <c r="A90" s="5" t="s">
        <v>19</v>
      </c>
      <c r="B90" s="13"/>
      <c r="C90" s="5" t="s">
        <v>22</v>
      </c>
      <c r="D90" s="5" t="s">
        <v>11</v>
      </c>
      <c r="E90" s="7">
        <v>10</v>
      </c>
      <c r="F90" s="7">
        <v>19.989999999999998</v>
      </c>
      <c r="G90" s="10">
        <v>0.77</v>
      </c>
      <c r="H90" s="10"/>
      <c r="I90" s="10"/>
      <c r="L90" s="8"/>
      <c r="N90" s="8"/>
      <c r="AA90" t="str">
        <f t="shared" si="2"/>
        <v>POKERBROSPLO5CDBBC1000</v>
      </c>
    </row>
    <row r="91" spans="1:27">
      <c r="A91" s="5" t="s">
        <v>19</v>
      </c>
      <c r="B91" s="13"/>
      <c r="C91" s="5" t="s">
        <v>22</v>
      </c>
      <c r="D91" s="5" t="s">
        <v>12</v>
      </c>
      <c r="E91" s="7">
        <v>20</v>
      </c>
      <c r="F91" s="7" t="s">
        <v>31</v>
      </c>
      <c r="G91" s="10">
        <v>0.77</v>
      </c>
      <c r="H91" s="10"/>
      <c r="I91" s="10"/>
      <c r="L91" s="8"/>
      <c r="N91" s="8"/>
      <c r="AA91" t="str">
        <f t="shared" si="2"/>
        <v>POKERBROSPLO5CDBBC2000</v>
      </c>
    </row>
    <row r="92" spans="1:27">
      <c r="A92" s="5" t="s">
        <v>19</v>
      </c>
      <c r="B92" s="13"/>
      <c r="C92" s="5" t="s">
        <v>15</v>
      </c>
      <c r="D92" s="5" t="s">
        <v>3</v>
      </c>
      <c r="E92" s="7">
        <v>0</v>
      </c>
      <c r="F92" s="7">
        <v>0.03</v>
      </c>
      <c r="G92" s="10">
        <v>13.860000000000001</v>
      </c>
      <c r="H92" s="10"/>
      <c r="I92" s="10"/>
      <c r="L92" s="8"/>
      <c r="N92" s="8"/>
      <c r="AA92" t="str">
        <f t="shared" si="2"/>
        <v>POKERBROSPLO6CC2</v>
      </c>
    </row>
    <row r="93" spans="1:27">
      <c r="A93" s="5" t="s">
        <v>19</v>
      </c>
      <c r="B93" s="13"/>
      <c r="C93" s="5" t="s">
        <v>15</v>
      </c>
      <c r="D93" s="5" t="s">
        <v>4</v>
      </c>
      <c r="E93" s="7">
        <v>0.04</v>
      </c>
      <c r="F93" s="7">
        <v>0.16</v>
      </c>
      <c r="G93" s="8">
        <v>11.55</v>
      </c>
      <c r="H93" s="10"/>
      <c r="I93" s="10"/>
      <c r="L93" s="8"/>
      <c r="N93" s="8"/>
      <c r="AA93" t="str">
        <f t="shared" si="2"/>
        <v>POKERBROSPLO6CC10</v>
      </c>
    </row>
    <row r="94" spans="1:27">
      <c r="A94" s="5" t="s">
        <v>19</v>
      </c>
      <c r="B94" s="13"/>
      <c r="C94" s="5" t="s">
        <v>15</v>
      </c>
      <c r="D94" s="5" t="s">
        <v>5</v>
      </c>
      <c r="E94" s="7">
        <v>0.17</v>
      </c>
      <c r="F94" s="7">
        <v>0.39</v>
      </c>
      <c r="G94" s="8">
        <v>10.510499999999999</v>
      </c>
      <c r="H94" s="8"/>
      <c r="I94" s="10"/>
      <c r="L94" s="8"/>
      <c r="N94" s="8"/>
      <c r="AA94" t="str">
        <f t="shared" si="2"/>
        <v>POKERBROSPLO6CC25</v>
      </c>
    </row>
    <row r="95" spans="1:27">
      <c r="A95" s="5" t="s">
        <v>19</v>
      </c>
      <c r="B95" s="13"/>
      <c r="C95" s="5" t="s">
        <v>15</v>
      </c>
      <c r="D95" s="5" t="s">
        <v>6</v>
      </c>
      <c r="E95" s="7">
        <v>0.4</v>
      </c>
      <c r="F95" s="7">
        <v>0.99</v>
      </c>
      <c r="G95" s="8">
        <v>13.884</v>
      </c>
      <c r="H95" s="8"/>
      <c r="I95" s="10"/>
      <c r="L95" s="8"/>
      <c r="N95" s="8"/>
      <c r="AA95" t="str">
        <f t="shared" si="2"/>
        <v>POKERBROSPLO6CC50</v>
      </c>
    </row>
    <row r="96" spans="1:27">
      <c r="A96" s="5" t="s">
        <v>19</v>
      </c>
      <c r="B96" s="13"/>
      <c r="C96" s="5" t="s">
        <v>15</v>
      </c>
      <c r="D96" s="5" t="s">
        <v>7</v>
      </c>
      <c r="E96" s="7">
        <v>1</v>
      </c>
      <c r="F96" s="7">
        <v>1.99</v>
      </c>
      <c r="G96" s="8">
        <v>13.884</v>
      </c>
      <c r="H96" s="8"/>
      <c r="I96" s="10"/>
      <c r="L96" s="8"/>
      <c r="N96" s="8"/>
      <c r="AA96" t="str">
        <f t="shared" si="2"/>
        <v>POKERBROSPLO6CC100</v>
      </c>
    </row>
    <row r="97" spans="1:27">
      <c r="A97" s="5" t="s">
        <v>19</v>
      </c>
      <c r="B97" s="13"/>
      <c r="C97" s="5" t="s">
        <v>15</v>
      </c>
      <c r="D97" s="5" t="s">
        <v>8</v>
      </c>
      <c r="E97" s="7">
        <v>2</v>
      </c>
      <c r="F97" s="7">
        <v>3.99</v>
      </c>
      <c r="G97" s="8">
        <v>9.4050000000000011</v>
      </c>
      <c r="H97" s="8"/>
      <c r="I97" s="10"/>
      <c r="L97" s="8"/>
      <c r="N97" s="8"/>
      <c r="AA97" t="str">
        <f t="shared" si="2"/>
        <v>POKERBROSPLO6CC200</v>
      </c>
    </row>
    <row r="98" spans="1:27">
      <c r="A98" s="5" t="s">
        <v>19</v>
      </c>
      <c r="B98" s="13"/>
      <c r="C98" s="5" t="s">
        <v>15</v>
      </c>
      <c r="D98" s="5" t="s">
        <v>9</v>
      </c>
      <c r="E98" s="7">
        <v>4</v>
      </c>
      <c r="F98" s="7">
        <v>5.99</v>
      </c>
      <c r="G98" s="8">
        <v>2.31</v>
      </c>
      <c r="H98" s="10"/>
      <c r="I98" s="10"/>
      <c r="L98" s="8"/>
      <c r="N98" s="8"/>
      <c r="AA98" t="str">
        <f t="shared" si="2"/>
        <v>POKERBROSPLO6CC400</v>
      </c>
    </row>
    <row r="99" spans="1:27">
      <c r="A99" s="5" t="s">
        <v>19</v>
      </c>
      <c r="B99" s="13"/>
      <c r="C99" s="5" t="s">
        <v>15</v>
      </c>
      <c r="D99" s="5" t="s">
        <v>10</v>
      </c>
      <c r="E99" s="7">
        <v>6</v>
      </c>
      <c r="F99" s="7">
        <v>9.99</v>
      </c>
      <c r="G99" s="8">
        <v>1.7399999999999998</v>
      </c>
      <c r="H99" s="10"/>
      <c r="I99" s="10"/>
      <c r="L99" s="8"/>
      <c r="N99" s="8"/>
      <c r="AA99" t="str">
        <f t="shared" si="2"/>
        <v>POKERBROSPLO6CC600</v>
      </c>
    </row>
    <row r="100" spans="1:27">
      <c r="A100" s="5" t="s">
        <v>19</v>
      </c>
      <c r="B100" s="13"/>
      <c r="C100" s="5" t="s">
        <v>15</v>
      </c>
      <c r="D100" s="5" t="s">
        <v>11</v>
      </c>
      <c r="E100" s="7">
        <v>10</v>
      </c>
      <c r="F100" s="7">
        <v>19.989999999999998</v>
      </c>
      <c r="G100" s="8">
        <v>1.155</v>
      </c>
      <c r="H100" s="10"/>
      <c r="I100" s="10"/>
      <c r="L100" s="8"/>
      <c r="N100" s="8"/>
      <c r="AA100" t="str">
        <f t="shared" si="2"/>
        <v>POKERBROSPLO6CC1000</v>
      </c>
    </row>
    <row r="101" spans="1:27">
      <c r="A101" s="5" t="s">
        <v>19</v>
      </c>
      <c r="B101" s="13"/>
      <c r="C101" s="5" t="s">
        <v>15</v>
      </c>
      <c r="D101" s="5" t="s">
        <v>12</v>
      </c>
      <c r="E101" s="7">
        <v>20</v>
      </c>
      <c r="F101" s="7" t="s">
        <v>31</v>
      </c>
      <c r="G101" s="8">
        <v>1.155</v>
      </c>
      <c r="H101" s="10"/>
      <c r="I101" s="10"/>
      <c r="L101" s="8"/>
      <c r="N101" s="8"/>
      <c r="AA101" t="str">
        <f t="shared" si="2"/>
        <v>POKERBROSPLO6CC2000</v>
      </c>
    </row>
    <row r="102" spans="1:27">
      <c r="A102" s="5" t="s">
        <v>19</v>
      </c>
      <c r="B102" s="13"/>
      <c r="C102" s="5" t="s">
        <v>23</v>
      </c>
      <c r="D102" s="5" t="s">
        <v>3</v>
      </c>
      <c r="E102" s="7">
        <v>0</v>
      </c>
      <c r="F102" s="7">
        <v>0.03</v>
      </c>
      <c r="G102" s="10">
        <v>13.860000000000001</v>
      </c>
      <c r="H102" s="10"/>
      <c r="I102" s="10"/>
      <c r="L102" s="8"/>
      <c r="N102" s="8"/>
      <c r="AA102" t="str">
        <f t="shared" si="2"/>
        <v>POKERBROSPLO6CDBC2</v>
      </c>
    </row>
    <row r="103" spans="1:27">
      <c r="A103" s="5" t="s">
        <v>19</v>
      </c>
      <c r="B103" s="13"/>
      <c r="C103" s="5" t="s">
        <v>23</v>
      </c>
      <c r="D103" s="5" t="s">
        <v>4</v>
      </c>
      <c r="E103" s="7">
        <v>0.04</v>
      </c>
      <c r="F103" s="7">
        <v>0.16</v>
      </c>
      <c r="G103" s="10">
        <v>7.7000000000000011</v>
      </c>
      <c r="H103" s="10"/>
      <c r="I103" s="10"/>
      <c r="L103" s="8"/>
      <c r="N103" s="8"/>
      <c r="AA103" t="str">
        <f t="shared" si="2"/>
        <v>POKERBROSPLO6CDBC10</v>
      </c>
    </row>
    <row r="104" spans="1:27">
      <c r="A104" s="5" t="s">
        <v>19</v>
      </c>
      <c r="B104" s="13"/>
      <c r="C104" s="5" t="s">
        <v>23</v>
      </c>
      <c r="D104" s="5" t="s">
        <v>5</v>
      </c>
      <c r="E104" s="7">
        <v>0.17</v>
      </c>
      <c r="F104" s="7">
        <v>0.39</v>
      </c>
      <c r="G104" s="10">
        <v>5.39</v>
      </c>
      <c r="H104" s="10"/>
      <c r="I104" s="10"/>
      <c r="L104" s="8"/>
      <c r="N104" s="8"/>
      <c r="AA104" t="str">
        <f t="shared" si="2"/>
        <v>POKERBROSPLO6CDBC25</v>
      </c>
    </row>
    <row r="105" spans="1:27">
      <c r="A105" s="5" t="s">
        <v>19</v>
      </c>
      <c r="B105" s="13"/>
      <c r="C105" s="5" t="s">
        <v>23</v>
      </c>
      <c r="D105" s="5" t="s">
        <v>6</v>
      </c>
      <c r="E105" s="7">
        <v>0.4</v>
      </c>
      <c r="F105" s="7">
        <v>0.99</v>
      </c>
      <c r="G105" s="8">
        <v>7.5075000000000003</v>
      </c>
      <c r="H105" s="8"/>
      <c r="I105" s="10"/>
      <c r="L105" s="8"/>
      <c r="N105" s="8"/>
      <c r="AA105" t="str">
        <f t="shared" si="2"/>
        <v>POKERBROSPLO6CDBC50</v>
      </c>
    </row>
    <row r="106" spans="1:27">
      <c r="A106" s="5" t="s">
        <v>19</v>
      </c>
      <c r="B106" s="13"/>
      <c r="C106" s="5" t="s">
        <v>23</v>
      </c>
      <c r="D106" s="5" t="s">
        <v>7</v>
      </c>
      <c r="E106" s="7">
        <v>1</v>
      </c>
      <c r="F106" s="7">
        <v>1.99</v>
      </c>
      <c r="G106" s="8">
        <v>7.5075000000000003</v>
      </c>
      <c r="H106" s="8"/>
      <c r="I106" s="10"/>
      <c r="L106" s="8"/>
      <c r="N106" s="8"/>
      <c r="AA106" t="str">
        <f t="shared" si="2"/>
        <v>POKERBROSPLO6CDBC100</v>
      </c>
    </row>
    <row r="107" spans="1:27">
      <c r="A107" s="5" t="s">
        <v>19</v>
      </c>
      <c r="B107" s="13"/>
      <c r="C107" s="5" t="s">
        <v>23</v>
      </c>
      <c r="D107" s="5" t="s">
        <v>8</v>
      </c>
      <c r="E107" s="7">
        <v>2</v>
      </c>
      <c r="F107" s="7">
        <v>3.99</v>
      </c>
      <c r="G107" s="8">
        <v>6.0060000000000002</v>
      </c>
      <c r="H107" s="8"/>
      <c r="I107" s="10"/>
      <c r="L107" s="8"/>
      <c r="N107" s="8"/>
      <c r="AA107" t="str">
        <f t="shared" si="2"/>
        <v>POKERBROSPLO6CDBC200</v>
      </c>
    </row>
    <row r="108" spans="1:27">
      <c r="A108" s="5" t="s">
        <v>19</v>
      </c>
      <c r="B108" s="13"/>
      <c r="C108" s="5" t="s">
        <v>23</v>
      </c>
      <c r="D108" s="5" t="s">
        <v>9</v>
      </c>
      <c r="E108" s="7">
        <v>4</v>
      </c>
      <c r="F108" s="7">
        <v>5.99</v>
      </c>
      <c r="G108" s="10">
        <v>1.5399999999999998</v>
      </c>
      <c r="H108" s="10"/>
      <c r="I108" s="10"/>
      <c r="L108" s="8"/>
      <c r="N108" s="8"/>
      <c r="AA108" t="str">
        <f t="shared" si="2"/>
        <v>POKERBROSPLO6CDBC400</v>
      </c>
    </row>
    <row r="109" spans="1:27">
      <c r="A109" s="5" t="s">
        <v>19</v>
      </c>
      <c r="B109" s="13"/>
      <c r="C109" s="5" t="s">
        <v>23</v>
      </c>
      <c r="D109" s="5" t="s">
        <v>10</v>
      </c>
      <c r="E109" s="7">
        <v>6</v>
      </c>
      <c r="F109" s="7">
        <v>9.99</v>
      </c>
      <c r="G109" s="10">
        <v>1.1549999999999998</v>
      </c>
      <c r="H109" s="10"/>
      <c r="I109" s="10"/>
      <c r="L109" s="8"/>
      <c r="N109" s="8"/>
      <c r="AA109" t="str">
        <f t="shared" si="2"/>
        <v>POKERBROSPLO6CDBC600</v>
      </c>
    </row>
    <row r="110" spans="1:27">
      <c r="A110" s="5" t="s">
        <v>19</v>
      </c>
      <c r="B110" s="13"/>
      <c r="C110" s="5" t="s">
        <v>23</v>
      </c>
      <c r="D110" s="5" t="s">
        <v>11</v>
      </c>
      <c r="E110" s="7">
        <v>10</v>
      </c>
      <c r="F110" s="7">
        <v>19.989999999999998</v>
      </c>
      <c r="G110" s="10">
        <v>0.77</v>
      </c>
      <c r="H110" s="10"/>
      <c r="I110" s="10"/>
      <c r="L110" s="8"/>
      <c r="N110" s="8"/>
      <c r="AA110" t="str">
        <f t="shared" si="2"/>
        <v>POKERBROSPLO6CDBC1000</v>
      </c>
    </row>
    <row r="111" spans="1:27">
      <c r="A111" s="5" t="s">
        <v>19</v>
      </c>
      <c r="B111" s="13"/>
      <c r="C111" s="5" t="s">
        <v>23</v>
      </c>
      <c r="D111" s="5" t="s">
        <v>12</v>
      </c>
      <c r="E111" s="7">
        <v>20</v>
      </c>
      <c r="F111" s="7" t="s">
        <v>31</v>
      </c>
      <c r="G111" s="10">
        <v>0.77</v>
      </c>
      <c r="H111" s="10"/>
      <c r="I111" s="10"/>
      <c r="L111" s="8"/>
      <c r="N111" s="8"/>
      <c r="AA111" t="str">
        <f t="shared" si="2"/>
        <v>POKERBROSPLO6CDBC2000</v>
      </c>
    </row>
    <row r="112" spans="1:27">
      <c r="A112" s="5" t="s">
        <v>19</v>
      </c>
      <c r="B112" s="13"/>
      <c r="C112" s="5" t="s">
        <v>24</v>
      </c>
      <c r="D112" s="5" t="s">
        <v>3</v>
      </c>
      <c r="E112" s="7">
        <v>0</v>
      </c>
      <c r="F112" s="7">
        <v>0.03</v>
      </c>
      <c r="G112" s="10">
        <v>13.860000000000001</v>
      </c>
      <c r="H112" s="10"/>
      <c r="I112" s="10"/>
      <c r="L112" s="8"/>
      <c r="N112" s="8"/>
      <c r="AA112" t="str">
        <f t="shared" si="2"/>
        <v>POKERBROSPLO6CBC2</v>
      </c>
    </row>
    <row r="113" spans="1:27">
      <c r="A113" s="5" t="s">
        <v>19</v>
      </c>
      <c r="B113" s="13"/>
      <c r="C113" s="5" t="s">
        <v>24</v>
      </c>
      <c r="D113" s="5" t="s">
        <v>4</v>
      </c>
      <c r="E113" s="7">
        <v>0.04</v>
      </c>
      <c r="F113" s="7">
        <v>0.16</v>
      </c>
      <c r="G113" s="10">
        <v>7.7000000000000011</v>
      </c>
      <c r="H113" s="10"/>
      <c r="I113" s="10"/>
      <c r="L113" s="8"/>
      <c r="N113" s="8"/>
      <c r="AA113" t="str">
        <f t="shared" si="2"/>
        <v>POKERBROSPLO6CBC10</v>
      </c>
    </row>
    <row r="114" spans="1:27">
      <c r="A114" s="5" t="s">
        <v>19</v>
      </c>
      <c r="B114" s="13"/>
      <c r="C114" s="5" t="s">
        <v>24</v>
      </c>
      <c r="D114" s="5" t="s">
        <v>5</v>
      </c>
      <c r="E114" s="7">
        <v>0.17</v>
      </c>
      <c r="F114" s="7">
        <v>0.39</v>
      </c>
      <c r="G114" s="8">
        <v>8.0849999999999991</v>
      </c>
      <c r="H114" s="10"/>
      <c r="I114" s="10"/>
      <c r="L114" s="8"/>
      <c r="N114" s="8"/>
      <c r="AA114" t="str">
        <f t="shared" si="2"/>
        <v>POKERBROSPLO6CBC25</v>
      </c>
    </row>
    <row r="115" spans="1:27">
      <c r="A115" s="5" t="s">
        <v>19</v>
      </c>
      <c r="B115" s="13"/>
      <c r="C115" s="5" t="s">
        <v>24</v>
      </c>
      <c r="D115" s="5" t="s">
        <v>6</v>
      </c>
      <c r="E115" s="7">
        <v>0.4</v>
      </c>
      <c r="F115" s="7">
        <v>0.99</v>
      </c>
      <c r="G115" s="8">
        <v>7.5075000000000003</v>
      </c>
      <c r="H115" s="8"/>
      <c r="I115" s="10"/>
      <c r="L115" s="8"/>
      <c r="N115" s="8"/>
      <c r="AA115" t="str">
        <f t="shared" si="2"/>
        <v>POKERBROSPLO6CBC50</v>
      </c>
    </row>
    <row r="116" spans="1:27">
      <c r="A116" s="5" t="s">
        <v>19</v>
      </c>
      <c r="B116" s="13"/>
      <c r="C116" s="5" t="s">
        <v>24</v>
      </c>
      <c r="D116" s="5" t="s">
        <v>7</v>
      </c>
      <c r="E116" s="7">
        <v>1</v>
      </c>
      <c r="F116" s="7">
        <v>1.99</v>
      </c>
      <c r="G116" s="8">
        <v>7.5075000000000003</v>
      </c>
      <c r="H116" s="8"/>
      <c r="I116" s="10"/>
      <c r="L116" s="8"/>
      <c r="N116" s="8"/>
      <c r="AA116" t="str">
        <f t="shared" si="2"/>
        <v>POKERBROSPLO6CBC100</v>
      </c>
    </row>
    <row r="117" spans="1:27">
      <c r="A117" s="5" t="s">
        <v>19</v>
      </c>
      <c r="B117" s="13"/>
      <c r="C117" s="5" t="s">
        <v>24</v>
      </c>
      <c r="D117" s="5" t="s">
        <v>8</v>
      </c>
      <c r="E117" s="7">
        <v>2</v>
      </c>
      <c r="F117" s="7">
        <v>3.99</v>
      </c>
      <c r="G117" s="8">
        <v>6.0060000000000002</v>
      </c>
      <c r="H117" s="8"/>
      <c r="I117" s="10"/>
      <c r="L117" s="8"/>
      <c r="N117" s="8"/>
      <c r="AA117" t="str">
        <f t="shared" si="2"/>
        <v>POKERBROSPLO6CBC200</v>
      </c>
    </row>
    <row r="118" spans="1:27">
      <c r="A118" s="5" t="s">
        <v>19</v>
      </c>
      <c r="B118" s="13"/>
      <c r="C118" s="5" t="s">
        <v>24</v>
      </c>
      <c r="D118" s="5" t="s">
        <v>9</v>
      </c>
      <c r="E118" s="7">
        <v>4</v>
      </c>
      <c r="F118" s="7">
        <v>5.99</v>
      </c>
      <c r="G118" s="10">
        <v>1.54</v>
      </c>
      <c r="H118" s="10"/>
      <c r="I118" s="10"/>
      <c r="L118" s="8"/>
      <c r="N118" s="8"/>
      <c r="AA118" t="str">
        <f t="shared" si="2"/>
        <v>POKERBROSPLO6CBC400</v>
      </c>
    </row>
    <row r="119" spans="1:27">
      <c r="A119" s="5" t="s">
        <v>19</v>
      </c>
      <c r="B119" s="13"/>
      <c r="C119" s="5" t="s">
        <v>24</v>
      </c>
      <c r="D119" s="5" t="s">
        <v>10</v>
      </c>
      <c r="E119" s="7">
        <v>6</v>
      </c>
      <c r="F119" s="7">
        <v>9.99</v>
      </c>
      <c r="G119" s="10">
        <v>1.1549999999999998</v>
      </c>
      <c r="H119" s="10"/>
      <c r="I119" s="10"/>
      <c r="L119" s="8"/>
      <c r="N119" s="8"/>
      <c r="AA119" t="str">
        <f t="shared" si="2"/>
        <v>POKERBROSPLO6CBC600</v>
      </c>
    </row>
    <row r="120" spans="1:27">
      <c r="A120" s="5" t="s">
        <v>19</v>
      </c>
      <c r="B120" s="13"/>
      <c r="C120" s="5" t="s">
        <v>24</v>
      </c>
      <c r="D120" s="5" t="s">
        <v>11</v>
      </c>
      <c r="E120" s="7">
        <v>10</v>
      </c>
      <c r="F120" s="7">
        <v>19.989999999999998</v>
      </c>
      <c r="G120" s="10">
        <v>0.77</v>
      </c>
      <c r="H120" s="10"/>
      <c r="I120" s="10"/>
      <c r="L120" s="8"/>
      <c r="N120" s="8"/>
      <c r="AA120" t="str">
        <f t="shared" si="2"/>
        <v>POKERBROSPLO6CBC1000</v>
      </c>
    </row>
    <row r="121" spans="1:27">
      <c r="A121" s="5" t="s">
        <v>19</v>
      </c>
      <c r="B121" s="13"/>
      <c r="C121" s="5" t="s">
        <v>24</v>
      </c>
      <c r="D121" s="5" t="s">
        <v>12</v>
      </c>
      <c r="E121" s="7">
        <v>20</v>
      </c>
      <c r="F121" s="7" t="s">
        <v>31</v>
      </c>
      <c r="G121" s="10">
        <v>0.77</v>
      </c>
      <c r="H121" s="10"/>
      <c r="I121" s="10"/>
      <c r="L121" s="8"/>
      <c r="N121" s="8"/>
      <c r="AA121" t="str">
        <f t="shared" si="2"/>
        <v>POKERBROSPLO6CBC2000</v>
      </c>
    </row>
    <row r="122" spans="1:27">
      <c r="A122" s="5" t="s">
        <v>19</v>
      </c>
      <c r="B122" s="13"/>
      <c r="C122" s="5" t="s">
        <v>25</v>
      </c>
      <c r="D122" s="5" t="s">
        <v>3</v>
      </c>
      <c r="E122" s="7">
        <v>0</v>
      </c>
      <c r="F122" s="7">
        <v>0.03</v>
      </c>
      <c r="G122" s="10">
        <v>13.860000000000001</v>
      </c>
      <c r="H122" s="10"/>
      <c r="I122" s="10"/>
      <c r="L122" s="8"/>
      <c r="N122" s="8"/>
      <c r="AA122" t="str">
        <f t="shared" si="2"/>
        <v>POKERBROSPLO6CDBBC2</v>
      </c>
    </row>
    <row r="123" spans="1:27">
      <c r="A123" s="5" t="s">
        <v>19</v>
      </c>
      <c r="B123" s="13"/>
      <c r="C123" s="5" t="s">
        <v>25</v>
      </c>
      <c r="D123" s="5" t="s">
        <v>4</v>
      </c>
      <c r="E123" s="7">
        <v>0.04</v>
      </c>
      <c r="F123" s="7">
        <v>0.16</v>
      </c>
      <c r="G123" s="8">
        <v>11.55</v>
      </c>
      <c r="H123" s="10"/>
      <c r="I123" s="10"/>
      <c r="L123" s="8"/>
      <c r="N123" s="8"/>
      <c r="AA123" t="str">
        <f t="shared" si="2"/>
        <v>POKERBROSPLO6CDBBC10</v>
      </c>
    </row>
    <row r="124" spans="1:27">
      <c r="A124" s="5" t="s">
        <v>19</v>
      </c>
      <c r="B124" s="13"/>
      <c r="C124" s="5" t="s">
        <v>25</v>
      </c>
      <c r="D124" s="5" t="s">
        <v>5</v>
      </c>
      <c r="E124" s="7">
        <v>0.17</v>
      </c>
      <c r="F124" s="7">
        <v>0.39</v>
      </c>
      <c r="G124" s="8">
        <v>8.0849999999999991</v>
      </c>
      <c r="H124" s="10"/>
      <c r="I124" s="10"/>
      <c r="L124" s="8"/>
      <c r="N124" s="8"/>
      <c r="AA124" t="str">
        <f t="shared" si="2"/>
        <v>POKERBROSPLO6CDBBC25</v>
      </c>
    </row>
    <row r="125" spans="1:27">
      <c r="A125" s="5" t="s">
        <v>19</v>
      </c>
      <c r="B125" s="13"/>
      <c r="C125" s="5" t="s">
        <v>25</v>
      </c>
      <c r="D125" s="5" t="s">
        <v>6</v>
      </c>
      <c r="E125" s="7">
        <v>0.4</v>
      </c>
      <c r="F125" s="7">
        <v>0.99</v>
      </c>
      <c r="G125" s="8">
        <v>7.5075000000000003</v>
      </c>
      <c r="H125" s="8"/>
      <c r="I125" s="10"/>
      <c r="L125" s="8"/>
      <c r="N125" s="8"/>
      <c r="AA125" t="str">
        <f t="shared" si="2"/>
        <v>POKERBROSPLO6CDBBC50</v>
      </c>
    </row>
    <row r="126" spans="1:27">
      <c r="A126" s="5" t="s">
        <v>19</v>
      </c>
      <c r="B126" s="13"/>
      <c r="C126" s="5" t="s">
        <v>25</v>
      </c>
      <c r="D126" s="5" t="s">
        <v>7</v>
      </c>
      <c r="E126" s="7">
        <v>1</v>
      </c>
      <c r="F126" s="7">
        <v>1.99</v>
      </c>
      <c r="G126" s="8">
        <v>6.3525000000000009</v>
      </c>
      <c r="H126" s="8"/>
      <c r="I126" s="10"/>
      <c r="L126" s="8"/>
      <c r="N126" s="8"/>
      <c r="AA126" t="str">
        <f t="shared" si="2"/>
        <v>POKERBROSPLO6CDBBC100</v>
      </c>
    </row>
    <row r="127" spans="1:27">
      <c r="A127" s="5" t="s">
        <v>19</v>
      </c>
      <c r="B127" s="13"/>
      <c r="C127" s="5" t="s">
        <v>25</v>
      </c>
      <c r="D127" s="5" t="s">
        <v>8</v>
      </c>
      <c r="E127" s="7">
        <v>2</v>
      </c>
      <c r="F127" s="7">
        <v>3.99</v>
      </c>
      <c r="G127" s="8">
        <v>6.0060000000000002</v>
      </c>
      <c r="H127" s="8"/>
      <c r="I127" s="10"/>
      <c r="L127" s="8"/>
      <c r="N127" s="8"/>
      <c r="AA127" t="str">
        <f t="shared" si="2"/>
        <v>POKERBROSPLO6CDBBC200</v>
      </c>
    </row>
    <row r="128" spans="1:27">
      <c r="A128" s="5" t="s">
        <v>19</v>
      </c>
      <c r="B128" s="13"/>
      <c r="C128" s="5" t="s">
        <v>25</v>
      </c>
      <c r="D128" s="5" t="s">
        <v>9</v>
      </c>
      <c r="E128" s="7">
        <v>4</v>
      </c>
      <c r="F128" s="7">
        <v>5.99</v>
      </c>
      <c r="G128" s="8">
        <v>3.0030000000000001</v>
      </c>
      <c r="H128" s="8"/>
      <c r="I128" s="10"/>
      <c r="L128" s="8"/>
      <c r="N128" s="8"/>
      <c r="AA128" t="str">
        <f t="shared" si="2"/>
        <v>POKERBROSPLO6CDBBC400</v>
      </c>
    </row>
    <row r="129" spans="1:27">
      <c r="A129" s="5" t="s">
        <v>19</v>
      </c>
      <c r="B129" s="13"/>
      <c r="C129" s="5" t="s">
        <v>25</v>
      </c>
      <c r="D129" s="5" t="s">
        <v>10</v>
      </c>
      <c r="E129" s="7">
        <v>6</v>
      </c>
      <c r="F129" s="7">
        <v>9.99</v>
      </c>
      <c r="G129" s="10">
        <v>1.1549999999999998</v>
      </c>
      <c r="H129" s="10"/>
      <c r="I129" s="10"/>
      <c r="L129" s="8"/>
      <c r="N129" s="8"/>
      <c r="AA129" t="str">
        <f t="shared" si="2"/>
        <v>POKERBROSPLO6CDBBC600</v>
      </c>
    </row>
    <row r="130" spans="1:27">
      <c r="A130" s="5" t="s">
        <v>19</v>
      </c>
      <c r="B130" s="13"/>
      <c r="C130" s="5" t="s">
        <v>25</v>
      </c>
      <c r="D130" s="5" t="s">
        <v>11</v>
      </c>
      <c r="E130" s="7">
        <v>10</v>
      </c>
      <c r="F130" s="7">
        <v>19.989999999999998</v>
      </c>
      <c r="G130" s="10">
        <v>0.77</v>
      </c>
      <c r="H130" s="10"/>
      <c r="I130" s="10"/>
      <c r="L130" s="8"/>
      <c r="N130" s="8"/>
      <c r="AA130" t="str">
        <f t="shared" si="2"/>
        <v>POKERBROSPLO6CDBBC1000</v>
      </c>
    </row>
    <row r="131" spans="1:27">
      <c r="A131" s="5" t="s">
        <v>19</v>
      </c>
      <c r="B131" s="13"/>
      <c r="C131" s="5" t="s">
        <v>25</v>
      </c>
      <c r="D131" s="5" t="s">
        <v>12</v>
      </c>
      <c r="E131" s="7">
        <v>20</v>
      </c>
      <c r="F131" s="7" t="s">
        <v>31</v>
      </c>
      <c r="G131" s="10">
        <v>0.77</v>
      </c>
      <c r="H131" s="10"/>
      <c r="I131" s="10"/>
      <c r="L131" s="8"/>
      <c r="N131" s="8"/>
      <c r="AA131" t="str">
        <f t="shared" si="2"/>
        <v>POKERBROSPLO6CDBBC2000</v>
      </c>
    </row>
    <row r="132" spans="1:27">
      <c r="A132" s="14" t="s">
        <v>19</v>
      </c>
      <c r="B132" s="15" t="s">
        <v>55</v>
      </c>
      <c r="C132" s="14" t="s">
        <v>20</v>
      </c>
      <c r="D132" s="14" t="s">
        <v>3</v>
      </c>
      <c r="E132" s="7">
        <v>0</v>
      </c>
      <c r="F132" s="7">
        <v>0.03</v>
      </c>
      <c r="G132" s="10">
        <v>5.39</v>
      </c>
      <c r="I132" s="10"/>
      <c r="L132" s="8"/>
      <c r="N132" s="8"/>
      <c r="AA132" t="str">
        <f t="shared" si="2"/>
        <v>POKERBROSLeague 287CSDNLC2</v>
      </c>
    </row>
    <row r="133" spans="1:27">
      <c r="A133" s="14" t="s">
        <v>19</v>
      </c>
      <c r="B133" s="15" t="s">
        <v>55</v>
      </c>
      <c r="C133" s="14" t="s">
        <v>20</v>
      </c>
      <c r="D133" s="14" t="s">
        <v>4</v>
      </c>
      <c r="E133" s="7">
        <v>0.04</v>
      </c>
      <c r="F133" s="7">
        <v>0.16</v>
      </c>
      <c r="G133" s="10">
        <v>3.08</v>
      </c>
      <c r="I133" s="10"/>
      <c r="L133" s="8"/>
      <c r="N133" s="8"/>
      <c r="AA133" t="str">
        <f t="shared" si="2"/>
        <v>POKERBROSLeague 287CSDNLC10</v>
      </c>
    </row>
    <row r="134" spans="1:27">
      <c r="A134" s="14" t="s">
        <v>19</v>
      </c>
      <c r="B134" s="15" t="s">
        <v>55</v>
      </c>
      <c r="C134" s="14" t="s">
        <v>20</v>
      </c>
      <c r="D134" s="14" t="s">
        <v>5</v>
      </c>
      <c r="E134" s="7">
        <v>0.17</v>
      </c>
      <c r="F134" s="7">
        <v>0.39</v>
      </c>
      <c r="G134" s="10">
        <v>2.3099999999999996</v>
      </c>
      <c r="I134" s="10"/>
      <c r="L134" s="8"/>
      <c r="N134" s="8"/>
      <c r="AA134" t="str">
        <f t="shared" si="2"/>
        <v>POKERBROSLeague 287CSDNLC25</v>
      </c>
    </row>
    <row r="135" spans="1:27">
      <c r="A135" s="14" t="s">
        <v>19</v>
      </c>
      <c r="B135" s="15" t="s">
        <v>55</v>
      </c>
      <c r="C135" s="14" t="s">
        <v>20</v>
      </c>
      <c r="D135" s="14" t="s">
        <v>6</v>
      </c>
      <c r="E135" s="7">
        <v>0.4</v>
      </c>
      <c r="F135" s="7">
        <v>0.99</v>
      </c>
      <c r="G135" s="10">
        <v>1.9250000000000003</v>
      </c>
      <c r="I135" s="10"/>
      <c r="L135" s="8"/>
      <c r="N135" s="8"/>
      <c r="AA135" t="str">
        <f t="shared" si="2"/>
        <v>POKERBROSLeague 287CSDNLC50</v>
      </c>
    </row>
    <row r="136" spans="1:27">
      <c r="A136" s="14" t="s">
        <v>19</v>
      </c>
      <c r="B136" s="15" t="s">
        <v>55</v>
      </c>
      <c r="C136" s="14" t="s">
        <v>20</v>
      </c>
      <c r="D136" s="14" t="s">
        <v>7</v>
      </c>
      <c r="E136" s="7">
        <v>1</v>
      </c>
      <c r="F136" s="7">
        <v>1.99</v>
      </c>
      <c r="G136" s="10">
        <v>1.54</v>
      </c>
      <c r="I136" s="10"/>
      <c r="L136" s="8"/>
      <c r="N136" s="8"/>
      <c r="AA136" t="str">
        <f t="shared" si="2"/>
        <v>POKERBROSLeague 287CSDNLC100</v>
      </c>
    </row>
    <row r="137" spans="1:27">
      <c r="A137" s="14" t="s">
        <v>19</v>
      </c>
      <c r="B137" s="15" t="s">
        <v>55</v>
      </c>
      <c r="C137" s="14" t="s">
        <v>20</v>
      </c>
      <c r="D137" s="14" t="s">
        <v>8</v>
      </c>
      <c r="E137" s="7">
        <v>2</v>
      </c>
      <c r="F137" s="7">
        <v>3.99</v>
      </c>
      <c r="G137" s="10">
        <v>1.1549999999999998</v>
      </c>
      <c r="I137" s="10"/>
      <c r="L137" s="8"/>
      <c r="N137" s="8"/>
      <c r="AA137" t="str">
        <f t="shared" si="2"/>
        <v>POKERBROSLeague 287CSDNLC200</v>
      </c>
    </row>
    <row r="138" spans="1:27">
      <c r="A138" s="14" t="s">
        <v>19</v>
      </c>
      <c r="B138" s="15" t="s">
        <v>55</v>
      </c>
      <c r="C138" s="14" t="s">
        <v>20</v>
      </c>
      <c r="D138" s="14" t="s">
        <v>9</v>
      </c>
      <c r="E138" s="7">
        <v>4</v>
      </c>
      <c r="F138" s="7">
        <v>5.99</v>
      </c>
      <c r="G138" s="10">
        <v>0.77</v>
      </c>
      <c r="I138" s="10"/>
      <c r="L138" s="8"/>
      <c r="N138" s="8"/>
      <c r="AA138" t="str">
        <f t="shared" si="2"/>
        <v>POKERBROSLeague 287CSDNLC400</v>
      </c>
    </row>
    <row r="139" spans="1:27">
      <c r="A139" s="14" t="s">
        <v>19</v>
      </c>
      <c r="B139" s="15" t="s">
        <v>55</v>
      </c>
      <c r="C139" s="14" t="s">
        <v>20</v>
      </c>
      <c r="D139" s="14" t="s">
        <v>10</v>
      </c>
      <c r="E139" s="7">
        <v>6</v>
      </c>
      <c r="F139" s="7">
        <v>9.99</v>
      </c>
      <c r="G139" s="10">
        <v>0.5774999999999999</v>
      </c>
      <c r="I139" s="10"/>
      <c r="L139" s="8"/>
      <c r="N139" s="8"/>
      <c r="AA139" t="str">
        <f t="shared" si="2"/>
        <v>POKERBROSLeague 287CSDNLC600</v>
      </c>
    </row>
    <row r="140" spans="1:27">
      <c r="A140" s="14" t="s">
        <v>19</v>
      </c>
      <c r="B140" s="15" t="s">
        <v>55</v>
      </c>
      <c r="C140" s="14" t="s">
        <v>20</v>
      </c>
      <c r="D140" s="14" t="s">
        <v>11</v>
      </c>
      <c r="E140" s="7">
        <v>10</v>
      </c>
      <c r="F140" s="7">
        <v>19.989999999999998</v>
      </c>
      <c r="G140" s="10">
        <v>0.38500000000000001</v>
      </c>
      <c r="I140" s="10"/>
      <c r="L140" s="8"/>
      <c r="N140" s="8"/>
      <c r="AA140" t="str">
        <f t="shared" si="2"/>
        <v>POKERBROSLeague 287CSDNLC1000</v>
      </c>
    </row>
    <row r="141" spans="1:27">
      <c r="A141" s="14" t="s">
        <v>19</v>
      </c>
      <c r="B141" s="15" t="s">
        <v>55</v>
      </c>
      <c r="C141" s="14" t="s">
        <v>20</v>
      </c>
      <c r="D141" s="14" t="s">
        <v>12</v>
      </c>
      <c r="E141" s="7">
        <v>20</v>
      </c>
      <c r="F141" s="7" t="s">
        <v>31</v>
      </c>
      <c r="G141" s="10">
        <v>0.1925</v>
      </c>
      <c r="I141" s="10"/>
      <c r="L141" s="8"/>
      <c r="N141" s="8"/>
      <c r="AA141" t="str">
        <f t="shared" si="2"/>
        <v>POKERBROSLeague 287CSDNLC2000</v>
      </c>
    </row>
    <row r="142" spans="1:27">
      <c r="A142" s="14" t="s">
        <v>19</v>
      </c>
      <c r="B142" s="15" t="s">
        <v>55</v>
      </c>
      <c r="C142" s="14" t="s">
        <v>2</v>
      </c>
      <c r="D142" s="14" t="s">
        <v>3</v>
      </c>
      <c r="E142" s="7">
        <v>0</v>
      </c>
      <c r="F142" s="7">
        <v>0.03</v>
      </c>
      <c r="G142" s="10">
        <v>15.014999999999999</v>
      </c>
      <c r="I142" s="10">
        <v>16.516500000000001</v>
      </c>
      <c r="L142" s="8"/>
      <c r="N142" s="8"/>
      <c r="AA142" t="str">
        <f t="shared" si="2"/>
        <v>POKERBROSLeague 287NLC2</v>
      </c>
    </row>
    <row r="143" spans="1:27">
      <c r="A143" s="14" t="s">
        <v>19</v>
      </c>
      <c r="B143" s="15" t="s">
        <v>55</v>
      </c>
      <c r="C143" s="14" t="s">
        <v>2</v>
      </c>
      <c r="D143" s="14" t="s">
        <v>4</v>
      </c>
      <c r="E143" s="7">
        <v>0.04</v>
      </c>
      <c r="F143" s="7">
        <v>0.16</v>
      </c>
      <c r="G143" s="10">
        <v>15.135119999999999</v>
      </c>
      <c r="H143" s="10"/>
      <c r="I143" s="10">
        <v>16.654000000000003</v>
      </c>
      <c r="L143" s="8"/>
      <c r="N143" s="8"/>
      <c r="AA143" t="str">
        <f t="shared" si="2"/>
        <v>POKERBROSLeague 287NLC10</v>
      </c>
    </row>
    <row r="144" spans="1:27">
      <c r="A144" s="14" t="s">
        <v>19</v>
      </c>
      <c r="B144" s="15" t="s">
        <v>55</v>
      </c>
      <c r="C144" s="14" t="s">
        <v>2</v>
      </c>
      <c r="D144" s="14" t="s">
        <v>5</v>
      </c>
      <c r="E144" s="7">
        <v>0.17</v>
      </c>
      <c r="F144" s="7">
        <v>0.39</v>
      </c>
      <c r="G144" s="10">
        <v>8.7447359999999996</v>
      </c>
      <c r="H144" s="10"/>
      <c r="I144" s="10">
        <v>9.6140000000000008</v>
      </c>
      <c r="J144" s="10"/>
      <c r="L144" s="8"/>
      <c r="N144" s="8"/>
      <c r="AA144" t="str">
        <f t="shared" ref="AA144:AA207" si="3">A144&amp;B144&amp;C144&amp;D144</f>
        <v>POKERBROSLeague 287NLC25</v>
      </c>
    </row>
    <row r="145" spans="1:27">
      <c r="A145" s="14" t="s">
        <v>19</v>
      </c>
      <c r="B145" s="15" t="s">
        <v>55</v>
      </c>
      <c r="C145" s="14" t="s">
        <v>2</v>
      </c>
      <c r="D145" s="14" t="s">
        <v>6</v>
      </c>
      <c r="E145" s="7">
        <v>0.4</v>
      </c>
      <c r="F145" s="7">
        <v>0.99</v>
      </c>
      <c r="G145" s="10">
        <v>4.9189139999999991</v>
      </c>
      <c r="H145" s="10"/>
      <c r="I145" s="10">
        <v>6.0120059999999986</v>
      </c>
      <c r="L145" s="8"/>
      <c r="N145" s="8"/>
      <c r="AA145" t="str">
        <f t="shared" si="3"/>
        <v>POKERBROSLeague 287NLC50</v>
      </c>
    </row>
    <row r="146" spans="1:27">
      <c r="A146" s="14" t="s">
        <v>19</v>
      </c>
      <c r="B146" s="15" t="s">
        <v>55</v>
      </c>
      <c r="C146" s="14" t="s">
        <v>2</v>
      </c>
      <c r="D146" s="14" t="s">
        <v>7</v>
      </c>
      <c r="E146" s="7">
        <v>1</v>
      </c>
      <c r="F146" s="7">
        <v>1.99</v>
      </c>
      <c r="G146" s="8">
        <v>5.9225000000000003</v>
      </c>
      <c r="H146" s="10"/>
      <c r="I146" s="8">
        <v>8.0269999999999992</v>
      </c>
      <c r="J146" s="10"/>
      <c r="L146" s="8"/>
      <c r="N146" s="8"/>
      <c r="AA146" t="str">
        <f t="shared" si="3"/>
        <v>POKERBROSLeague 287NLC100</v>
      </c>
    </row>
    <row r="147" spans="1:27">
      <c r="A147" s="14" t="s">
        <v>19</v>
      </c>
      <c r="B147" s="15" t="s">
        <v>55</v>
      </c>
      <c r="C147" s="14" t="s">
        <v>2</v>
      </c>
      <c r="D147" s="14" t="s">
        <v>8</v>
      </c>
      <c r="E147" s="7">
        <v>2</v>
      </c>
      <c r="F147" s="7">
        <v>3.99</v>
      </c>
      <c r="G147" s="10">
        <v>3.7945908000000013</v>
      </c>
      <c r="H147" s="10"/>
      <c r="I147" s="10">
        <v>4.1690000000000005</v>
      </c>
      <c r="J147" s="10"/>
      <c r="L147" s="8"/>
      <c r="N147" s="8"/>
      <c r="AA147" t="str">
        <f t="shared" si="3"/>
        <v>POKERBROSLeague 287NLC200</v>
      </c>
    </row>
    <row r="148" spans="1:27">
      <c r="A148" s="14" t="s">
        <v>19</v>
      </c>
      <c r="B148" s="15" t="s">
        <v>55</v>
      </c>
      <c r="C148" s="14" t="s">
        <v>2</v>
      </c>
      <c r="D148" s="14" t="s">
        <v>9</v>
      </c>
      <c r="E148" s="7">
        <v>4</v>
      </c>
      <c r="F148" s="7">
        <v>5.99</v>
      </c>
      <c r="G148" s="10">
        <v>1.9519500000000003</v>
      </c>
      <c r="I148" s="10">
        <v>2.1471450000000005</v>
      </c>
      <c r="L148" s="8"/>
      <c r="N148" s="8"/>
      <c r="AA148" t="str">
        <f t="shared" si="3"/>
        <v>POKERBROSLeague 287NLC400</v>
      </c>
    </row>
    <row r="149" spans="1:27">
      <c r="A149" s="14" t="s">
        <v>19</v>
      </c>
      <c r="B149" s="15" t="s">
        <v>55</v>
      </c>
      <c r="C149" s="14" t="s">
        <v>2</v>
      </c>
      <c r="D149" s="14" t="s">
        <v>10</v>
      </c>
      <c r="E149" s="7">
        <v>6</v>
      </c>
      <c r="F149" s="7">
        <v>9.99</v>
      </c>
      <c r="G149" s="10">
        <v>1.0009999999999999</v>
      </c>
      <c r="I149" s="10">
        <v>1.1011</v>
      </c>
      <c r="L149" s="8"/>
      <c r="N149" s="8"/>
      <c r="AA149" t="str">
        <f t="shared" si="3"/>
        <v>POKERBROSLeague 287NLC600</v>
      </c>
    </row>
    <row r="150" spans="1:27">
      <c r="A150" s="14" t="s">
        <v>19</v>
      </c>
      <c r="B150" s="15" t="s">
        <v>55</v>
      </c>
      <c r="C150" s="14" t="s">
        <v>2</v>
      </c>
      <c r="D150" s="14" t="s">
        <v>11</v>
      </c>
      <c r="E150" s="7">
        <v>10</v>
      </c>
      <c r="F150" s="7">
        <v>19.989999999999998</v>
      </c>
      <c r="G150" s="10">
        <v>0.80080000000000018</v>
      </c>
      <c r="I150" s="10">
        <v>0.88088000000000022</v>
      </c>
      <c r="L150" s="8"/>
      <c r="N150" s="8"/>
      <c r="AA150" t="str">
        <f t="shared" si="3"/>
        <v>POKERBROSLeague 287NLC1000</v>
      </c>
    </row>
    <row r="151" spans="1:27">
      <c r="A151" s="14" t="s">
        <v>19</v>
      </c>
      <c r="B151" s="15" t="s">
        <v>55</v>
      </c>
      <c r="C151" s="14" t="s">
        <v>2</v>
      </c>
      <c r="D151" s="14" t="s">
        <v>12</v>
      </c>
      <c r="E151" s="7">
        <v>20</v>
      </c>
      <c r="F151" s="7" t="s">
        <v>31</v>
      </c>
      <c r="G151" s="10">
        <v>0.40040000000000003</v>
      </c>
      <c r="I151" s="10">
        <v>0.44044000000000005</v>
      </c>
      <c r="L151" s="8"/>
      <c r="N151" s="8"/>
      <c r="AA151" t="str">
        <f t="shared" si="3"/>
        <v>POKERBROSLeague 287NLC2000</v>
      </c>
    </row>
    <row r="152" spans="1:27">
      <c r="A152" s="14" t="s">
        <v>19</v>
      </c>
      <c r="B152" s="15" t="s">
        <v>55</v>
      </c>
      <c r="C152" s="14" t="s">
        <v>16</v>
      </c>
      <c r="D152" s="14" t="s">
        <v>3</v>
      </c>
      <c r="E152" s="7">
        <v>0</v>
      </c>
      <c r="F152" s="7">
        <v>0.03</v>
      </c>
      <c r="G152" s="10">
        <v>11.55</v>
      </c>
      <c r="I152" s="10">
        <v>12.705000000000002</v>
      </c>
      <c r="L152" s="8"/>
      <c r="N152" s="8"/>
      <c r="AA152" t="str">
        <f t="shared" si="3"/>
        <v>POKERBROSLeague 287NLBC2</v>
      </c>
    </row>
    <row r="153" spans="1:27">
      <c r="A153" s="14" t="s">
        <v>19</v>
      </c>
      <c r="B153" s="15" t="s">
        <v>55</v>
      </c>
      <c r="C153" s="14" t="s">
        <v>16</v>
      </c>
      <c r="D153" s="14" t="s">
        <v>4</v>
      </c>
      <c r="E153" s="7">
        <v>0.04</v>
      </c>
      <c r="F153" s="7">
        <v>0.16</v>
      </c>
      <c r="G153" s="10">
        <v>9.702</v>
      </c>
      <c r="H153" s="10"/>
      <c r="I153" s="10">
        <v>10.67</v>
      </c>
      <c r="L153" s="8"/>
      <c r="N153" s="8"/>
      <c r="AA153" t="str">
        <f t="shared" si="3"/>
        <v>POKERBROSLeague 287NLBC10</v>
      </c>
    </row>
    <row r="154" spans="1:27">
      <c r="A154" s="14" t="s">
        <v>19</v>
      </c>
      <c r="B154" s="15" t="s">
        <v>55</v>
      </c>
      <c r="C154" s="14" t="s">
        <v>16</v>
      </c>
      <c r="D154" s="14" t="s">
        <v>5</v>
      </c>
      <c r="E154" s="7">
        <v>0.17</v>
      </c>
      <c r="F154" s="7">
        <v>0.39</v>
      </c>
      <c r="G154" s="10">
        <v>5.605599999999999</v>
      </c>
      <c r="H154" s="10"/>
      <c r="I154" s="10">
        <v>6.1710000000000012</v>
      </c>
      <c r="J154" s="10"/>
      <c r="L154" s="8"/>
      <c r="N154" s="8"/>
      <c r="AA154" t="str">
        <f t="shared" si="3"/>
        <v>POKERBROSLeague 287NLBC25</v>
      </c>
    </row>
    <row r="155" spans="1:27">
      <c r="A155" s="14" t="s">
        <v>19</v>
      </c>
      <c r="B155" s="15" t="s">
        <v>55</v>
      </c>
      <c r="C155" s="14" t="s">
        <v>16</v>
      </c>
      <c r="D155" s="14" t="s">
        <v>6</v>
      </c>
      <c r="E155" s="7">
        <v>0.4</v>
      </c>
      <c r="F155" s="7">
        <v>0.99</v>
      </c>
      <c r="G155" s="10">
        <v>3.1531500000000001</v>
      </c>
      <c r="H155" s="10"/>
      <c r="I155" s="10">
        <v>3.85385</v>
      </c>
      <c r="L155" s="8"/>
      <c r="N155" s="8"/>
      <c r="AA155" t="str">
        <f t="shared" si="3"/>
        <v>POKERBROSLeague 287NLBC50</v>
      </c>
    </row>
    <row r="156" spans="1:27">
      <c r="A156" s="14" t="s">
        <v>19</v>
      </c>
      <c r="B156" s="15" t="s">
        <v>55</v>
      </c>
      <c r="C156" s="14" t="s">
        <v>16</v>
      </c>
      <c r="D156" s="14" t="s">
        <v>7</v>
      </c>
      <c r="E156" s="7">
        <v>1</v>
      </c>
      <c r="F156" s="7">
        <v>1.99</v>
      </c>
      <c r="G156" s="10">
        <v>2.5024999999999995</v>
      </c>
      <c r="H156" s="10"/>
      <c r="I156" s="10">
        <v>3.3913880000000001</v>
      </c>
      <c r="J156" s="10"/>
      <c r="L156" s="8"/>
      <c r="N156" s="8"/>
      <c r="AA156" t="str">
        <f t="shared" si="3"/>
        <v>POKERBROSLeague 287NLBC100</v>
      </c>
    </row>
    <row r="157" spans="1:27">
      <c r="A157" s="14" t="s">
        <v>19</v>
      </c>
      <c r="B157" s="15" t="s">
        <v>55</v>
      </c>
      <c r="C157" s="14" t="s">
        <v>16</v>
      </c>
      <c r="D157" s="14" t="s">
        <v>8</v>
      </c>
      <c r="E157" s="7">
        <v>2</v>
      </c>
      <c r="F157" s="7">
        <v>3.99</v>
      </c>
      <c r="G157" s="10">
        <v>2.0270250000000001</v>
      </c>
      <c r="H157" s="10"/>
      <c r="I157" s="10">
        <v>2.2330000000000001</v>
      </c>
      <c r="J157" s="10"/>
      <c r="L157" s="8"/>
      <c r="N157" s="8"/>
      <c r="AA157" t="str">
        <f t="shared" si="3"/>
        <v>POKERBROSLeague 287NLBC200</v>
      </c>
    </row>
    <row r="158" spans="1:27">
      <c r="A158" s="14" t="s">
        <v>19</v>
      </c>
      <c r="B158" s="15" t="s">
        <v>55</v>
      </c>
      <c r="C158" s="14" t="s">
        <v>16</v>
      </c>
      <c r="D158" s="14" t="s">
        <v>9</v>
      </c>
      <c r="E158" s="7">
        <v>4</v>
      </c>
      <c r="F158" s="7">
        <v>5.99</v>
      </c>
      <c r="G158" s="10">
        <v>1.5015000000000003</v>
      </c>
      <c r="I158" s="10">
        <v>1.6516500000000005</v>
      </c>
      <c r="L158" s="8"/>
      <c r="N158" s="8"/>
      <c r="AA158" t="str">
        <f t="shared" si="3"/>
        <v>POKERBROSLeague 287NLBC400</v>
      </c>
    </row>
    <row r="159" spans="1:27">
      <c r="A159" s="14" t="s">
        <v>19</v>
      </c>
      <c r="B159" s="15" t="s">
        <v>55</v>
      </c>
      <c r="C159" s="14" t="s">
        <v>16</v>
      </c>
      <c r="D159" s="14" t="s">
        <v>10</v>
      </c>
      <c r="E159" s="7">
        <v>6</v>
      </c>
      <c r="F159" s="7">
        <v>9.99</v>
      </c>
      <c r="G159" s="10">
        <v>0.77</v>
      </c>
      <c r="I159" s="10">
        <v>0.84700000000000009</v>
      </c>
      <c r="L159" s="8"/>
      <c r="N159" s="8"/>
      <c r="AA159" t="str">
        <f t="shared" si="3"/>
        <v>POKERBROSLeague 287NLBC600</v>
      </c>
    </row>
    <row r="160" spans="1:27">
      <c r="A160" s="14" t="s">
        <v>19</v>
      </c>
      <c r="B160" s="15" t="s">
        <v>55</v>
      </c>
      <c r="C160" s="14" t="s">
        <v>16</v>
      </c>
      <c r="D160" s="14" t="s">
        <v>11</v>
      </c>
      <c r="E160" s="7">
        <v>10</v>
      </c>
      <c r="F160" s="7">
        <v>19.989999999999998</v>
      </c>
      <c r="G160" s="10">
        <v>0.61599999999999999</v>
      </c>
      <c r="I160" s="10">
        <v>0.67760000000000009</v>
      </c>
      <c r="L160" s="8"/>
      <c r="N160" s="8"/>
      <c r="AA160" t="str">
        <f t="shared" si="3"/>
        <v>POKERBROSLeague 287NLBC1000</v>
      </c>
    </row>
    <row r="161" spans="1:27">
      <c r="A161" s="14" t="s">
        <v>19</v>
      </c>
      <c r="B161" s="15" t="s">
        <v>55</v>
      </c>
      <c r="C161" s="14" t="s">
        <v>16</v>
      </c>
      <c r="D161" s="14" t="s">
        <v>12</v>
      </c>
      <c r="E161" s="7">
        <v>20</v>
      </c>
      <c r="F161" s="7" t="s">
        <v>31</v>
      </c>
      <c r="G161" s="10">
        <v>0.308</v>
      </c>
      <c r="I161" s="10">
        <v>0.33880000000000005</v>
      </c>
      <c r="L161" s="8"/>
      <c r="N161" s="8"/>
      <c r="AA161" t="str">
        <f t="shared" si="3"/>
        <v>POKERBROSLeague 287NLBC2000</v>
      </c>
    </row>
    <row r="162" spans="1:27">
      <c r="A162" s="14" t="s">
        <v>19</v>
      </c>
      <c r="B162" s="15" t="s">
        <v>55</v>
      </c>
      <c r="C162" s="14" t="s">
        <v>13</v>
      </c>
      <c r="D162" s="14" t="s">
        <v>3</v>
      </c>
      <c r="E162" s="7">
        <v>0</v>
      </c>
      <c r="F162" s="7">
        <v>0.03</v>
      </c>
      <c r="G162" s="10">
        <v>19.519500000000004</v>
      </c>
      <c r="I162" s="10"/>
      <c r="L162" s="8"/>
      <c r="N162" s="8"/>
      <c r="AA162" t="str">
        <f t="shared" si="3"/>
        <v>POKERBROSLeague 287PLOC2</v>
      </c>
    </row>
    <row r="163" spans="1:27">
      <c r="A163" s="14" t="s">
        <v>19</v>
      </c>
      <c r="B163" s="15" t="s">
        <v>55</v>
      </c>
      <c r="C163" s="14" t="s">
        <v>13</v>
      </c>
      <c r="D163" s="14" t="s">
        <v>4</v>
      </c>
      <c r="E163" s="7">
        <v>0.04</v>
      </c>
      <c r="F163" s="7">
        <v>0.16</v>
      </c>
      <c r="G163" s="10">
        <v>22.122100000000003</v>
      </c>
      <c r="H163" s="10"/>
      <c r="I163" s="10"/>
      <c r="J163" s="10"/>
      <c r="L163" s="8"/>
      <c r="N163" s="8"/>
      <c r="AA163" t="str">
        <f t="shared" si="3"/>
        <v>POKERBROSLeague 287PLOC10</v>
      </c>
    </row>
    <row r="164" spans="1:27">
      <c r="A164" s="14" t="s">
        <v>19</v>
      </c>
      <c r="B164" s="15" t="s">
        <v>55</v>
      </c>
      <c r="C164" s="14" t="s">
        <v>13</v>
      </c>
      <c r="D164" s="14" t="s">
        <v>5</v>
      </c>
      <c r="E164" s="7">
        <v>0.17</v>
      </c>
      <c r="F164" s="7">
        <v>0.39</v>
      </c>
      <c r="G164" s="10">
        <v>18.422504100000005</v>
      </c>
      <c r="H164" s="10"/>
      <c r="I164" s="10"/>
      <c r="J164" s="10"/>
      <c r="L164" s="8"/>
      <c r="N164" s="8"/>
      <c r="AA164" t="str">
        <f t="shared" si="3"/>
        <v>POKERBROSLeague 287PLOC25</v>
      </c>
    </row>
    <row r="165" spans="1:27">
      <c r="A165" s="14" t="s">
        <v>19</v>
      </c>
      <c r="B165" s="15" t="s">
        <v>55</v>
      </c>
      <c r="C165" s="14" t="s">
        <v>13</v>
      </c>
      <c r="D165" s="14" t="s">
        <v>6</v>
      </c>
      <c r="E165" s="7">
        <v>0.4</v>
      </c>
      <c r="F165" s="7">
        <v>0.99</v>
      </c>
      <c r="G165" s="10">
        <v>9.8450000000000006</v>
      </c>
      <c r="H165" s="10"/>
      <c r="I165" s="10"/>
      <c r="J165" s="10"/>
      <c r="L165" s="8"/>
      <c r="N165" s="8"/>
      <c r="AA165" t="str">
        <f t="shared" si="3"/>
        <v>POKERBROSLeague 287PLOC50</v>
      </c>
    </row>
    <row r="166" spans="1:27">
      <c r="A166" s="14" t="s">
        <v>19</v>
      </c>
      <c r="B166" s="15" t="s">
        <v>55</v>
      </c>
      <c r="C166" s="14" t="s">
        <v>13</v>
      </c>
      <c r="D166" s="14" t="s">
        <v>7</v>
      </c>
      <c r="E166" s="7">
        <v>1</v>
      </c>
      <c r="F166" s="7">
        <v>1.99</v>
      </c>
      <c r="G166" s="10">
        <v>9.4489999999999998</v>
      </c>
      <c r="H166" s="10"/>
      <c r="I166" s="10"/>
      <c r="J166" s="10"/>
      <c r="L166" s="8"/>
      <c r="N166" s="8"/>
      <c r="AA166" t="str">
        <f t="shared" si="3"/>
        <v>POKERBROSLeague 287PLOC100</v>
      </c>
    </row>
    <row r="167" spans="1:27">
      <c r="A167" s="14" t="s">
        <v>19</v>
      </c>
      <c r="B167" s="15" t="s">
        <v>55</v>
      </c>
      <c r="C167" s="14" t="s">
        <v>13</v>
      </c>
      <c r="D167" s="14" t="s">
        <v>8</v>
      </c>
      <c r="E167" s="7">
        <v>2</v>
      </c>
      <c r="F167" s="7">
        <v>3.99</v>
      </c>
      <c r="G167" s="8">
        <v>8.4640000000000004</v>
      </c>
      <c r="H167" s="10"/>
      <c r="I167" s="10"/>
      <c r="J167" s="10"/>
      <c r="L167" s="8"/>
      <c r="N167" s="8"/>
      <c r="AA167" t="str">
        <f t="shared" si="3"/>
        <v>POKERBROSLeague 287PLOC200</v>
      </c>
    </row>
    <row r="168" spans="1:27">
      <c r="A168" s="14" t="s">
        <v>19</v>
      </c>
      <c r="B168" s="15" t="s">
        <v>55</v>
      </c>
      <c r="C168" s="14" t="s">
        <v>13</v>
      </c>
      <c r="D168" s="14" t="s">
        <v>9</v>
      </c>
      <c r="E168" s="7">
        <v>4</v>
      </c>
      <c r="F168" s="7">
        <v>5.99</v>
      </c>
      <c r="G168" s="8">
        <v>2.2999999999999998</v>
      </c>
      <c r="H168" s="10"/>
      <c r="I168" s="10"/>
      <c r="L168" s="8"/>
      <c r="N168" s="8"/>
      <c r="AA168" t="str">
        <f t="shared" si="3"/>
        <v>POKERBROSLeague 287PLOC400</v>
      </c>
    </row>
    <row r="169" spans="1:27">
      <c r="A169" s="14" t="s">
        <v>19</v>
      </c>
      <c r="B169" s="15" t="s">
        <v>55</v>
      </c>
      <c r="C169" s="14" t="s">
        <v>13</v>
      </c>
      <c r="D169" s="14" t="s">
        <v>10</v>
      </c>
      <c r="E169" s="7">
        <v>6</v>
      </c>
      <c r="F169" s="7">
        <v>9.99</v>
      </c>
      <c r="G169" s="8">
        <v>2.2999999999999998</v>
      </c>
      <c r="H169" s="10"/>
      <c r="I169" s="10"/>
      <c r="L169" s="8"/>
      <c r="N169" s="8"/>
      <c r="AA169" t="str">
        <f t="shared" si="3"/>
        <v>POKERBROSLeague 287PLOC600</v>
      </c>
    </row>
    <row r="170" spans="1:27">
      <c r="A170" s="14" t="s">
        <v>19</v>
      </c>
      <c r="B170" s="15" t="s">
        <v>55</v>
      </c>
      <c r="C170" s="14" t="s">
        <v>13</v>
      </c>
      <c r="D170" s="14" t="s">
        <v>11</v>
      </c>
      <c r="E170" s="7">
        <v>10</v>
      </c>
      <c r="F170" s="7">
        <v>19.989999999999998</v>
      </c>
      <c r="G170" s="8">
        <v>1.8399999999999999</v>
      </c>
      <c r="H170" s="10"/>
      <c r="I170" s="10"/>
      <c r="L170" s="8"/>
      <c r="N170" s="8"/>
      <c r="AA170" t="str">
        <f t="shared" si="3"/>
        <v>POKERBROSLeague 287PLOC1000</v>
      </c>
    </row>
    <row r="171" spans="1:27">
      <c r="A171" s="14" t="s">
        <v>19</v>
      </c>
      <c r="B171" s="15" t="s">
        <v>55</v>
      </c>
      <c r="C171" s="14" t="s">
        <v>13</v>
      </c>
      <c r="D171" s="14" t="s">
        <v>12</v>
      </c>
      <c r="E171" s="7">
        <v>20</v>
      </c>
      <c r="F171" s="7" t="s">
        <v>31</v>
      </c>
      <c r="G171" s="10">
        <v>1.0010000000000003</v>
      </c>
      <c r="I171" s="10"/>
      <c r="L171" s="8"/>
      <c r="N171" s="8"/>
      <c r="AA171" t="str">
        <f t="shared" si="3"/>
        <v>POKERBROSLeague 287PLOC2000</v>
      </c>
    </row>
    <row r="172" spans="1:27">
      <c r="A172" s="14" t="s">
        <v>19</v>
      </c>
      <c r="B172" s="15" t="s">
        <v>55</v>
      </c>
      <c r="C172" s="14" t="s">
        <v>17</v>
      </c>
      <c r="D172" s="14" t="s">
        <v>3</v>
      </c>
      <c r="E172" s="7">
        <v>0</v>
      </c>
      <c r="F172" s="7">
        <v>0.03</v>
      </c>
      <c r="G172" s="10">
        <v>11.55</v>
      </c>
      <c r="I172" s="10"/>
      <c r="L172" s="8"/>
      <c r="N172" s="8"/>
      <c r="AA172" t="str">
        <f t="shared" si="3"/>
        <v>POKERBROSLeague 287PLOBC2</v>
      </c>
    </row>
    <row r="173" spans="1:27">
      <c r="A173" s="14" t="s">
        <v>19</v>
      </c>
      <c r="B173" s="15" t="s">
        <v>55</v>
      </c>
      <c r="C173" s="14" t="s">
        <v>17</v>
      </c>
      <c r="D173" s="14" t="s">
        <v>4</v>
      </c>
      <c r="E173" s="7">
        <v>0.04</v>
      </c>
      <c r="F173" s="7">
        <v>0.16</v>
      </c>
      <c r="G173" s="8">
        <v>16.362500000000001</v>
      </c>
      <c r="H173" s="10"/>
      <c r="I173" s="10"/>
      <c r="L173" s="8"/>
      <c r="N173" s="8"/>
      <c r="AA173" t="str">
        <f t="shared" si="3"/>
        <v>POKERBROSLeague 287PLOBC10</v>
      </c>
    </row>
    <row r="174" spans="1:27">
      <c r="A174" s="14" t="s">
        <v>19</v>
      </c>
      <c r="B174" s="15" t="s">
        <v>55</v>
      </c>
      <c r="C174" s="14" t="s">
        <v>17</v>
      </c>
      <c r="D174" s="14" t="s">
        <v>5</v>
      </c>
      <c r="E174" s="7">
        <v>0.17</v>
      </c>
      <c r="F174" s="7">
        <v>0.39</v>
      </c>
      <c r="G174" s="10">
        <v>9.0089999999999986</v>
      </c>
      <c r="H174" s="10"/>
      <c r="I174" s="10"/>
      <c r="L174" s="8"/>
      <c r="N174" s="8"/>
      <c r="AA174" t="str">
        <f t="shared" si="3"/>
        <v>POKERBROSLeague 287PLOBC25</v>
      </c>
    </row>
    <row r="175" spans="1:27">
      <c r="A175" s="14" t="s">
        <v>19</v>
      </c>
      <c r="B175" s="15" t="s">
        <v>55</v>
      </c>
      <c r="C175" s="14" t="s">
        <v>17</v>
      </c>
      <c r="D175" s="14" t="s">
        <v>6</v>
      </c>
      <c r="E175" s="7">
        <v>0.4</v>
      </c>
      <c r="F175" s="7">
        <v>0.99</v>
      </c>
      <c r="G175" s="10">
        <v>4.8125000000000009</v>
      </c>
      <c r="H175" s="10"/>
      <c r="I175" s="10"/>
      <c r="L175" s="8"/>
      <c r="N175" s="8"/>
      <c r="AA175" t="str">
        <f t="shared" si="3"/>
        <v>POKERBROSLeague 287PLOBC50</v>
      </c>
    </row>
    <row r="176" spans="1:27">
      <c r="A176" s="14" t="s">
        <v>19</v>
      </c>
      <c r="B176" s="15" t="s">
        <v>55</v>
      </c>
      <c r="C176" s="14" t="s">
        <v>17</v>
      </c>
      <c r="D176" s="14" t="s">
        <v>7</v>
      </c>
      <c r="E176" s="7">
        <v>1</v>
      </c>
      <c r="F176" s="7">
        <v>1.99</v>
      </c>
      <c r="G176" s="10">
        <v>4.6199999999999992</v>
      </c>
      <c r="H176" s="10"/>
      <c r="I176" s="10"/>
      <c r="L176" s="8"/>
      <c r="N176" s="8"/>
      <c r="AA176" t="str">
        <f t="shared" si="3"/>
        <v>POKERBROSLeague 287PLOBC100</v>
      </c>
    </row>
    <row r="177" spans="1:27">
      <c r="A177" s="14" t="s">
        <v>19</v>
      </c>
      <c r="B177" s="15" t="s">
        <v>55</v>
      </c>
      <c r="C177" s="14" t="s">
        <v>17</v>
      </c>
      <c r="D177" s="14" t="s">
        <v>8</v>
      </c>
      <c r="E177" s="7">
        <v>2</v>
      </c>
      <c r="F177" s="7">
        <v>3.99</v>
      </c>
      <c r="G177" s="10">
        <v>5.6594999999999986</v>
      </c>
      <c r="H177" s="10"/>
      <c r="I177" s="10"/>
      <c r="L177" s="8"/>
      <c r="N177" s="8"/>
      <c r="AA177" t="str">
        <f t="shared" si="3"/>
        <v>POKERBROSLeague 287PLOBC200</v>
      </c>
    </row>
    <row r="178" spans="1:27">
      <c r="A178" s="14" t="s">
        <v>19</v>
      </c>
      <c r="B178" s="15" t="s">
        <v>55</v>
      </c>
      <c r="C178" s="14" t="s">
        <v>17</v>
      </c>
      <c r="D178" s="14" t="s">
        <v>9</v>
      </c>
      <c r="E178" s="7">
        <v>4</v>
      </c>
      <c r="F178" s="7">
        <v>5.99</v>
      </c>
      <c r="G178" s="10">
        <v>1.54</v>
      </c>
      <c r="I178" s="10"/>
      <c r="L178" s="8"/>
      <c r="N178" s="8"/>
      <c r="AA178" t="str">
        <f t="shared" si="3"/>
        <v>POKERBROSLeague 287PLOBC400</v>
      </c>
    </row>
    <row r="179" spans="1:27">
      <c r="A179" s="14" t="s">
        <v>19</v>
      </c>
      <c r="B179" s="15" t="s">
        <v>55</v>
      </c>
      <c r="C179" s="14" t="s">
        <v>17</v>
      </c>
      <c r="D179" s="14" t="s">
        <v>10</v>
      </c>
      <c r="E179" s="7">
        <v>6</v>
      </c>
      <c r="F179" s="7">
        <v>9.99</v>
      </c>
      <c r="G179" s="10">
        <v>1.54</v>
      </c>
      <c r="I179" s="10"/>
      <c r="L179" s="8"/>
      <c r="N179" s="8"/>
      <c r="AA179" t="str">
        <f t="shared" si="3"/>
        <v>POKERBROSLeague 287PLOBC600</v>
      </c>
    </row>
    <row r="180" spans="1:27">
      <c r="A180" s="14" t="s">
        <v>19</v>
      </c>
      <c r="B180" s="15" t="s">
        <v>55</v>
      </c>
      <c r="C180" s="14" t="s">
        <v>17</v>
      </c>
      <c r="D180" s="14" t="s">
        <v>11</v>
      </c>
      <c r="E180" s="7">
        <v>10</v>
      </c>
      <c r="F180" s="7">
        <v>19.989999999999998</v>
      </c>
      <c r="G180" s="10">
        <v>1.232</v>
      </c>
      <c r="I180" s="10"/>
      <c r="L180" s="8"/>
      <c r="N180" s="8"/>
      <c r="AA180" t="str">
        <f t="shared" si="3"/>
        <v>POKERBROSLeague 287PLOBC1000</v>
      </c>
    </row>
    <row r="181" spans="1:27">
      <c r="A181" s="14" t="s">
        <v>19</v>
      </c>
      <c r="B181" s="15" t="s">
        <v>55</v>
      </c>
      <c r="C181" s="14" t="s">
        <v>17</v>
      </c>
      <c r="D181" s="14" t="s">
        <v>12</v>
      </c>
      <c r="E181" s="7">
        <v>20</v>
      </c>
      <c r="F181" s="7" t="s">
        <v>31</v>
      </c>
      <c r="G181" s="10">
        <v>0.77</v>
      </c>
      <c r="I181" s="10"/>
      <c r="L181" s="8"/>
      <c r="N181" s="8"/>
      <c r="AA181" t="str">
        <f t="shared" si="3"/>
        <v>POKERBROSLeague 287PLOBC2000</v>
      </c>
    </row>
    <row r="182" spans="1:27">
      <c r="A182" s="14" t="s">
        <v>19</v>
      </c>
      <c r="B182" s="15" t="s">
        <v>55</v>
      </c>
      <c r="C182" s="14" t="s">
        <v>14</v>
      </c>
      <c r="D182" s="14" t="s">
        <v>3</v>
      </c>
      <c r="E182" s="7">
        <v>0</v>
      </c>
      <c r="F182" s="7">
        <v>0.03</v>
      </c>
      <c r="G182" s="8">
        <v>35.130000000000003</v>
      </c>
      <c r="H182" s="10"/>
      <c r="I182" s="10"/>
      <c r="L182" s="8"/>
      <c r="N182" s="8"/>
      <c r="AA182" t="str">
        <f t="shared" si="3"/>
        <v>POKERBROSLeague 287PLO5CC2</v>
      </c>
    </row>
    <row r="183" spans="1:27">
      <c r="A183" s="14" t="s">
        <v>19</v>
      </c>
      <c r="B183" s="15" t="s">
        <v>55</v>
      </c>
      <c r="C183" s="14" t="s">
        <v>14</v>
      </c>
      <c r="D183" s="14" t="s">
        <v>4</v>
      </c>
      <c r="E183" s="7">
        <v>0.04</v>
      </c>
      <c r="F183" s="7">
        <v>0.16</v>
      </c>
      <c r="G183" s="8">
        <v>19.515000000000001</v>
      </c>
      <c r="H183" s="10"/>
      <c r="I183" s="10"/>
      <c r="L183" s="8"/>
      <c r="N183" s="8"/>
      <c r="AA183" t="str">
        <f t="shared" si="3"/>
        <v>POKERBROSLeague 287PLO5CC10</v>
      </c>
    </row>
    <row r="184" spans="1:27">
      <c r="A184" s="14" t="s">
        <v>19</v>
      </c>
      <c r="B184" s="15" t="s">
        <v>55</v>
      </c>
      <c r="C184" s="14" t="s">
        <v>14</v>
      </c>
      <c r="D184" s="14" t="s">
        <v>5</v>
      </c>
      <c r="E184" s="7">
        <v>0.17</v>
      </c>
      <c r="F184" s="7">
        <v>0.39</v>
      </c>
      <c r="G184" s="8">
        <v>24.599999999999998</v>
      </c>
      <c r="H184" s="10"/>
      <c r="I184" s="10"/>
      <c r="L184" s="8"/>
      <c r="N184" s="8"/>
      <c r="AA184" t="str">
        <f t="shared" si="3"/>
        <v>POKERBROSLeague 287PLO5CC25</v>
      </c>
    </row>
    <row r="185" spans="1:27">
      <c r="A185" s="14" t="s">
        <v>19</v>
      </c>
      <c r="B185" s="15" t="s">
        <v>55</v>
      </c>
      <c r="C185" s="14" t="s">
        <v>14</v>
      </c>
      <c r="D185" s="14" t="s">
        <v>6</v>
      </c>
      <c r="E185" s="7">
        <v>0.4</v>
      </c>
      <c r="F185" s="7">
        <v>0.99</v>
      </c>
      <c r="G185" s="8">
        <v>11.805</v>
      </c>
      <c r="H185" s="10"/>
      <c r="I185" s="10"/>
      <c r="L185" s="8"/>
      <c r="N185" s="8"/>
      <c r="AA185" t="str">
        <f t="shared" si="3"/>
        <v>POKERBROSLeague 287PLO5CC50</v>
      </c>
    </row>
    <row r="186" spans="1:27">
      <c r="A186" s="14" t="s">
        <v>19</v>
      </c>
      <c r="B186" s="15" t="s">
        <v>55</v>
      </c>
      <c r="C186" s="14" t="s">
        <v>14</v>
      </c>
      <c r="D186" s="14" t="s">
        <v>7</v>
      </c>
      <c r="E186" s="7">
        <v>1</v>
      </c>
      <c r="F186" s="7">
        <v>1.99</v>
      </c>
      <c r="G186" s="8">
        <v>9.09</v>
      </c>
      <c r="H186" s="10"/>
      <c r="I186" s="10"/>
      <c r="L186" s="8"/>
      <c r="N186" s="8"/>
      <c r="AA186" t="str">
        <f t="shared" si="3"/>
        <v>POKERBROSLeague 287PLO5CC100</v>
      </c>
    </row>
    <row r="187" spans="1:27">
      <c r="A187" s="14" t="s">
        <v>19</v>
      </c>
      <c r="B187" s="15" t="s">
        <v>55</v>
      </c>
      <c r="C187" s="14" t="s">
        <v>14</v>
      </c>
      <c r="D187" s="14" t="s">
        <v>8</v>
      </c>
      <c r="E187" s="7">
        <v>2</v>
      </c>
      <c r="F187" s="7">
        <v>3.99</v>
      </c>
      <c r="G187" s="8">
        <v>5.2350000000000003</v>
      </c>
      <c r="H187" s="10"/>
      <c r="I187" s="10"/>
      <c r="L187" s="8"/>
      <c r="N187" s="8"/>
      <c r="AA187" t="str">
        <f t="shared" si="3"/>
        <v>POKERBROSLeague 287PLO5CC200</v>
      </c>
    </row>
    <row r="188" spans="1:27">
      <c r="A188" s="14" t="s">
        <v>19</v>
      </c>
      <c r="B188" s="15" t="s">
        <v>55</v>
      </c>
      <c r="C188" s="14" t="s">
        <v>14</v>
      </c>
      <c r="D188" s="14" t="s">
        <v>9</v>
      </c>
      <c r="E188" s="7">
        <v>4</v>
      </c>
      <c r="F188" s="7">
        <v>5.99</v>
      </c>
      <c r="G188" s="8">
        <v>4.1999999999999993</v>
      </c>
      <c r="H188" s="10"/>
      <c r="I188" s="10"/>
      <c r="L188" s="8"/>
      <c r="N188" s="8"/>
      <c r="AA188" t="str">
        <f t="shared" si="3"/>
        <v>POKERBROSLeague 287PLO5CC400</v>
      </c>
    </row>
    <row r="189" spans="1:27">
      <c r="A189" s="14" t="s">
        <v>19</v>
      </c>
      <c r="B189" s="15" t="s">
        <v>55</v>
      </c>
      <c r="C189" s="14" t="s">
        <v>14</v>
      </c>
      <c r="D189" s="14" t="s">
        <v>10</v>
      </c>
      <c r="E189" s="7">
        <v>6</v>
      </c>
      <c r="F189" s="7">
        <v>9.99</v>
      </c>
      <c r="G189" s="8">
        <v>2.25</v>
      </c>
      <c r="H189" s="10"/>
      <c r="I189" s="10"/>
      <c r="L189" s="8"/>
      <c r="N189" s="8"/>
      <c r="AA189" t="str">
        <f t="shared" si="3"/>
        <v>POKERBROSLeague 287PLO5CC600</v>
      </c>
    </row>
    <row r="190" spans="1:27">
      <c r="A190" s="14" t="s">
        <v>19</v>
      </c>
      <c r="B190" s="15" t="s">
        <v>55</v>
      </c>
      <c r="C190" s="14" t="s">
        <v>14</v>
      </c>
      <c r="D190" s="14" t="s">
        <v>11</v>
      </c>
      <c r="E190" s="7">
        <v>10</v>
      </c>
      <c r="F190" s="7">
        <v>19.989999999999998</v>
      </c>
      <c r="G190" s="8">
        <v>1.5</v>
      </c>
      <c r="H190" s="10"/>
      <c r="I190" s="10"/>
      <c r="L190" s="8"/>
      <c r="N190" s="8"/>
      <c r="AA190" t="str">
        <f t="shared" si="3"/>
        <v>POKERBROSLeague 287PLO5CC1000</v>
      </c>
    </row>
    <row r="191" spans="1:27">
      <c r="A191" s="14" t="s">
        <v>19</v>
      </c>
      <c r="B191" s="15" t="s">
        <v>55</v>
      </c>
      <c r="C191" s="14" t="s">
        <v>14</v>
      </c>
      <c r="D191" s="14" t="s">
        <v>12</v>
      </c>
      <c r="E191" s="7">
        <v>20</v>
      </c>
      <c r="F191" s="7" t="s">
        <v>31</v>
      </c>
      <c r="G191" s="8">
        <v>1.5</v>
      </c>
      <c r="H191" s="10"/>
      <c r="I191" s="10"/>
      <c r="L191" s="8"/>
      <c r="N191" s="8"/>
      <c r="AA191" t="str">
        <f t="shared" si="3"/>
        <v>POKERBROSLeague 287PLO5CC2000</v>
      </c>
    </row>
    <row r="192" spans="1:27">
      <c r="A192" s="14" t="s">
        <v>19</v>
      </c>
      <c r="B192" s="15" t="s">
        <v>55</v>
      </c>
      <c r="C192" s="14" t="s">
        <v>18</v>
      </c>
      <c r="D192" s="14" t="s">
        <v>3</v>
      </c>
      <c r="E192" s="7">
        <v>0</v>
      </c>
      <c r="F192" s="7">
        <v>0.03</v>
      </c>
      <c r="G192" s="10">
        <v>13.860000000000001</v>
      </c>
      <c r="I192" s="10"/>
      <c r="L192" s="8"/>
      <c r="N192" s="8"/>
      <c r="AA192" t="str">
        <f t="shared" si="3"/>
        <v>POKERBROSLeague 287PLO5CBC2</v>
      </c>
    </row>
    <row r="193" spans="1:27">
      <c r="A193" s="14" t="s">
        <v>19</v>
      </c>
      <c r="B193" s="15" t="s">
        <v>55</v>
      </c>
      <c r="C193" s="14" t="s">
        <v>18</v>
      </c>
      <c r="D193" s="14" t="s">
        <v>4</v>
      </c>
      <c r="E193" s="7">
        <v>0.04</v>
      </c>
      <c r="F193" s="7">
        <v>0.16</v>
      </c>
      <c r="G193" s="10">
        <v>7.7000000000000011</v>
      </c>
      <c r="I193" s="10"/>
      <c r="L193" s="8"/>
      <c r="N193" s="8"/>
      <c r="AA193" t="str">
        <f t="shared" si="3"/>
        <v>POKERBROSLeague 287PLO5CBC10</v>
      </c>
    </row>
    <row r="194" spans="1:27">
      <c r="A194" s="14" t="s">
        <v>19</v>
      </c>
      <c r="B194" s="15" t="s">
        <v>55</v>
      </c>
      <c r="C194" s="14" t="s">
        <v>18</v>
      </c>
      <c r="D194" s="14" t="s">
        <v>5</v>
      </c>
      <c r="E194" s="7">
        <v>0.17</v>
      </c>
      <c r="F194" s="7">
        <v>0.39</v>
      </c>
      <c r="G194" s="10">
        <v>9.702</v>
      </c>
      <c r="H194" s="10"/>
      <c r="I194" s="10"/>
      <c r="L194" s="8"/>
      <c r="N194" s="8"/>
      <c r="AA194" t="str">
        <f t="shared" si="3"/>
        <v>POKERBROSLeague 287PLO5CBC25</v>
      </c>
    </row>
    <row r="195" spans="1:27">
      <c r="A195" s="14" t="s">
        <v>19</v>
      </c>
      <c r="B195" s="15" t="s">
        <v>55</v>
      </c>
      <c r="C195" s="14" t="s">
        <v>18</v>
      </c>
      <c r="D195" s="14" t="s">
        <v>6</v>
      </c>
      <c r="E195" s="7">
        <v>0.4</v>
      </c>
      <c r="F195" s="7">
        <v>0.99</v>
      </c>
      <c r="G195" s="10">
        <v>4.2350000000000012</v>
      </c>
      <c r="H195" s="10"/>
      <c r="I195" s="10"/>
      <c r="L195" s="8"/>
      <c r="N195" s="8"/>
      <c r="AA195" t="str">
        <f t="shared" si="3"/>
        <v>POKERBROSLeague 287PLO5CBC50</v>
      </c>
    </row>
    <row r="196" spans="1:27">
      <c r="A196" s="14" t="s">
        <v>19</v>
      </c>
      <c r="B196" s="15" t="s">
        <v>55</v>
      </c>
      <c r="C196" s="14" t="s">
        <v>18</v>
      </c>
      <c r="D196" s="14" t="s">
        <v>7</v>
      </c>
      <c r="E196" s="7">
        <v>1</v>
      </c>
      <c r="F196" s="7">
        <v>1.99</v>
      </c>
      <c r="G196" s="10">
        <v>4.2350000000000012</v>
      </c>
      <c r="H196" s="10"/>
      <c r="I196" s="10"/>
      <c r="L196" s="8"/>
      <c r="N196" s="8"/>
      <c r="AA196" t="str">
        <f t="shared" si="3"/>
        <v>POKERBROSLeague 287PLO5CBC100</v>
      </c>
    </row>
    <row r="197" spans="1:27">
      <c r="A197" s="14" t="s">
        <v>19</v>
      </c>
      <c r="B197" s="15" t="s">
        <v>55</v>
      </c>
      <c r="C197" s="14" t="s">
        <v>18</v>
      </c>
      <c r="D197" s="14" t="s">
        <v>8</v>
      </c>
      <c r="E197" s="7">
        <v>2</v>
      </c>
      <c r="F197" s="7">
        <v>3.99</v>
      </c>
      <c r="G197" s="10">
        <v>2.0636000000000001</v>
      </c>
      <c r="H197" s="10"/>
      <c r="I197" s="10"/>
      <c r="L197" s="8"/>
      <c r="N197" s="8"/>
      <c r="AA197" t="str">
        <f t="shared" si="3"/>
        <v>POKERBROSLeague 287PLO5CBC200</v>
      </c>
    </row>
    <row r="198" spans="1:27">
      <c r="A198" s="14" t="s">
        <v>19</v>
      </c>
      <c r="B198" s="15" t="s">
        <v>55</v>
      </c>
      <c r="C198" s="14" t="s">
        <v>18</v>
      </c>
      <c r="D198" s="14" t="s">
        <v>9</v>
      </c>
      <c r="E198" s="7">
        <v>4</v>
      </c>
      <c r="F198" s="7">
        <v>5.99</v>
      </c>
      <c r="G198" s="10">
        <v>1.54</v>
      </c>
      <c r="I198" s="10"/>
      <c r="L198" s="8"/>
      <c r="N198" s="8"/>
      <c r="AA198" t="str">
        <f t="shared" si="3"/>
        <v>POKERBROSLeague 287PLO5CBC400</v>
      </c>
    </row>
    <row r="199" spans="1:27">
      <c r="A199" s="14" t="s">
        <v>19</v>
      </c>
      <c r="B199" s="15" t="s">
        <v>55</v>
      </c>
      <c r="C199" s="14" t="s">
        <v>18</v>
      </c>
      <c r="D199" s="14" t="s">
        <v>10</v>
      </c>
      <c r="E199" s="7">
        <v>6</v>
      </c>
      <c r="F199" s="7">
        <v>9.99</v>
      </c>
      <c r="G199" s="10">
        <v>1.1549999999999998</v>
      </c>
      <c r="I199" s="10"/>
      <c r="L199" s="8"/>
      <c r="N199" s="8"/>
      <c r="AA199" t="str">
        <f t="shared" si="3"/>
        <v>POKERBROSLeague 287PLO5CBC600</v>
      </c>
    </row>
    <row r="200" spans="1:27">
      <c r="A200" s="14" t="s">
        <v>19</v>
      </c>
      <c r="B200" s="15" t="s">
        <v>55</v>
      </c>
      <c r="C200" s="14" t="s">
        <v>18</v>
      </c>
      <c r="D200" s="14" t="s">
        <v>11</v>
      </c>
      <c r="E200" s="7">
        <v>10</v>
      </c>
      <c r="F200" s="7">
        <v>19.989999999999998</v>
      </c>
      <c r="G200" s="10">
        <v>0.77</v>
      </c>
      <c r="I200" s="10"/>
      <c r="L200" s="8"/>
      <c r="N200" s="8"/>
      <c r="AA200" t="str">
        <f t="shared" si="3"/>
        <v>POKERBROSLeague 287PLO5CBC1000</v>
      </c>
    </row>
    <row r="201" spans="1:27">
      <c r="A201" s="14" t="s">
        <v>19</v>
      </c>
      <c r="B201" s="15" t="s">
        <v>55</v>
      </c>
      <c r="C201" s="14" t="s">
        <v>18</v>
      </c>
      <c r="D201" s="14" t="s">
        <v>12</v>
      </c>
      <c r="E201" s="7">
        <v>20</v>
      </c>
      <c r="F201" s="7" t="s">
        <v>31</v>
      </c>
      <c r="G201" s="10">
        <v>0.77</v>
      </c>
      <c r="I201" s="10"/>
      <c r="L201" s="8"/>
      <c r="N201" s="8"/>
      <c r="AA201" t="str">
        <f t="shared" si="3"/>
        <v>POKERBROSLeague 287PLO5CBC2000</v>
      </c>
    </row>
    <row r="202" spans="1:27">
      <c r="A202" s="14" t="s">
        <v>19</v>
      </c>
      <c r="B202" s="15" t="s">
        <v>55</v>
      </c>
      <c r="C202" s="14" t="s">
        <v>21</v>
      </c>
      <c r="D202" s="14" t="s">
        <v>3</v>
      </c>
      <c r="E202" s="7">
        <v>0</v>
      </c>
      <c r="F202" s="7">
        <v>0.03</v>
      </c>
      <c r="G202" s="10">
        <v>13.860000000000001</v>
      </c>
      <c r="I202" s="10"/>
      <c r="L202" s="8"/>
      <c r="N202" s="8"/>
      <c r="AA202" t="str">
        <f t="shared" si="3"/>
        <v>POKERBROSLeague 287PLO5CDBC2</v>
      </c>
    </row>
    <row r="203" spans="1:27">
      <c r="A203" s="14" t="s">
        <v>19</v>
      </c>
      <c r="B203" s="15" t="s">
        <v>55</v>
      </c>
      <c r="C203" s="14" t="s">
        <v>21</v>
      </c>
      <c r="D203" s="14" t="s">
        <v>4</v>
      </c>
      <c r="E203" s="7">
        <v>0.04</v>
      </c>
      <c r="F203" s="7">
        <v>0.16</v>
      </c>
      <c r="G203" s="10">
        <v>7.7000000000000011</v>
      </c>
      <c r="I203" s="10"/>
      <c r="L203" s="8"/>
      <c r="N203" s="8"/>
      <c r="AA203" t="str">
        <f t="shared" si="3"/>
        <v>POKERBROSLeague 287PLO5CDBC10</v>
      </c>
    </row>
    <row r="204" spans="1:27">
      <c r="A204" s="14" t="s">
        <v>19</v>
      </c>
      <c r="B204" s="15" t="s">
        <v>55</v>
      </c>
      <c r="C204" s="14" t="s">
        <v>21</v>
      </c>
      <c r="D204" s="14" t="s">
        <v>5</v>
      </c>
      <c r="E204" s="7">
        <v>0.17</v>
      </c>
      <c r="F204" s="7">
        <v>0.39</v>
      </c>
      <c r="G204" s="10">
        <v>9.702</v>
      </c>
      <c r="H204" s="17"/>
      <c r="I204" s="10"/>
      <c r="L204" s="8"/>
      <c r="N204" s="8"/>
      <c r="AA204" t="str">
        <f t="shared" si="3"/>
        <v>POKERBROSLeague 287PLO5CDBC25</v>
      </c>
    </row>
    <row r="205" spans="1:27">
      <c r="A205" s="14" t="s">
        <v>19</v>
      </c>
      <c r="B205" s="15" t="s">
        <v>55</v>
      </c>
      <c r="C205" s="14" t="s">
        <v>21</v>
      </c>
      <c r="D205" s="14" t="s">
        <v>6</v>
      </c>
      <c r="E205" s="7">
        <v>0.4</v>
      </c>
      <c r="F205" s="7">
        <v>0.99</v>
      </c>
      <c r="G205" s="10">
        <v>4.2350000000000012</v>
      </c>
      <c r="H205" s="17"/>
      <c r="I205" s="10"/>
      <c r="L205" s="8"/>
      <c r="N205" s="8"/>
      <c r="AA205" t="str">
        <f t="shared" si="3"/>
        <v>POKERBROSLeague 287PLO5CDBC50</v>
      </c>
    </row>
    <row r="206" spans="1:27">
      <c r="A206" s="14" t="s">
        <v>19</v>
      </c>
      <c r="B206" s="15" t="s">
        <v>55</v>
      </c>
      <c r="C206" s="14" t="s">
        <v>21</v>
      </c>
      <c r="D206" s="14" t="s">
        <v>7</v>
      </c>
      <c r="E206" s="7">
        <v>1</v>
      </c>
      <c r="F206" s="7">
        <v>1.99</v>
      </c>
      <c r="G206" s="8">
        <v>6.36</v>
      </c>
      <c r="H206" s="10"/>
      <c r="I206" s="10"/>
      <c r="L206" s="8"/>
      <c r="N206" s="8"/>
      <c r="AA206" t="str">
        <f t="shared" si="3"/>
        <v>POKERBROSLeague 287PLO5CDBC100</v>
      </c>
    </row>
    <row r="207" spans="1:27">
      <c r="A207" s="14" t="s">
        <v>19</v>
      </c>
      <c r="B207" s="15" t="s">
        <v>55</v>
      </c>
      <c r="C207" s="14" t="s">
        <v>21</v>
      </c>
      <c r="D207" s="14" t="s">
        <v>8</v>
      </c>
      <c r="E207" s="7">
        <v>2</v>
      </c>
      <c r="F207" s="7">
        <v>3.99</v>
      </c>
      <c r="G207" s="8">
        <v>3.09</v>
      </c>
      <c r="H207" s="10"/>
      <c r="I207" s="10"/>
      <c r="L207" s="8"/>
      <c r="N207" s="8"/>
      <c r="AA207" t="str">
        <f t="shared" si="3"/>
        <v>POKERBROSLeague 287PLO5CDBC200</v>
      </c>
    </row>
    <row r="208" spans="1:27">
      <c r="A208" s="14" t="s">
        <v>19</v>
      </c>
      <c r="B208" s="15" t="s">
        <v>55</v>
      </c>
      <c r="C208" s="14" t="s">
        <v>21</v>
      </c>
      <c r="D208" s="14" t="s">
        <v>9</v>
      </c>
      <c r="E208" s="7">
        <v>4</v>
      </c>
      <c r="F208" s="7">
        <v>5.99</v>
      </c>
      <c r="G208" s="8">
        <v>2.31</v>
      </c>
      <c r="H208" s="10"/>
      <c r="I208" s="10"/>
      <c r="L208" s="8"/>
      <c r="N208" s="8"/>
      <c r="AA208" t="str">
        <f t="shared" ref="AA208:AA271" si="4">A208&amp;B208&amp;C208&amp;D208</f>
        <v>POKERBROSLeague 287PLO5CDBC400</v>
      </c>
    </row>
    <row r="209" spans="1:27">
      <c r="A209" s="14" t="s">
        <v>19</v>
      </c>
      <c r="B209" s="15" t="s">
        <v>55</v>
      </c>
      <c r="C209" s="14" t="s">
        <v>21</v>
      </c>
      <c r="D209" s="14" t="s">
        <v>10</v>
      </c>
      <c r="E209" s="7">
        <v>6</v>
      </c>
      <c r="F209" s="7">
        <v>9.99</v>
      </c>
      <c r="G209" s="8">
        <v>1.7399999999999998</v>
      </c>
      <c r="H209" s="10"/>
      <c r="I209" s="10"/>
      <c r="L209" s="8"/>
      <c r="N209" s="8"/>
      <c r="AA209" t="str">
        <f t="shared" si="4"/>
        <v>POKERBROSLeague 287PLO5CDBC600</v>
      </c>
    </row>
    <row r="210" spans="1:27">
      <c r="A210" s="14" t="s">
        <v>19</v>
      </c>
      <c r="B210" s="15" t="s">
        <v>55</v>
      </c>
      <c r="C210" s="14" t="s">
        <v>21</v>
      </c>
      <c r="D210" s="14" t="s">
        <v>11</v>
      </c>
      <c r="E210" s="7">
        <v>10</v>
      </c>
      <c r="F210" s="7">
        <v>19.989999999999998</v>
      </c>
      <c r="G210" s="10">
        <v>0.77</v>
      </c>
      <c r="I210" s="10"/>
      <c r="L210" s="8"/>
      <c r="N210" s="8"/>
      <c r="AA210" t="str">
        <f t="shared" si="4"/>
        <v>POKERBROSLeague 287PLO5CDBC1000</v>
      </c>
    </row>
    <row r="211" spans="1:27">
      <c r="A211" s="14" t="s">
        <v>19</v>
      </c>
      <c r="B211" s="15" t="s">
        <v>55</v>
      </c>
      <c r="C211" s="14" t="s">
        <v>21</v>
      </c>
      <c r="D211" s="14" t="s">
        <v>12</v>
      </c>
      <c r="E211" s="7">
        <v>20</v>
      </c>
      <c r="F211" s="7" t="s">
        <v>31</v>
      </c>
      <c r="G211" s="10">
        <v>0.77</v>
      </c>
      <c r="I211" s="10"/>
      <c r="L211" s="8"/>
      <c r="N211" s="8"/>
      <c r="AA211" t="str">
        <f t="shared" si="4"/>
        <v>POKERBROSLeague 287PLO5CDBC2000</v>
      </c>
    </row>
    <row r="212" spans="1:27">
      <c r="A212" s="14" t="s">
        <v>19</v>
      </c>
      <c r="B212" s="15" t="s">
        <v>55</v>
      </c>
      <c r="C212" s="14" t="s">
        <v>22</v>
      </c>
      <c r="D212" s="14" t="s">
        <v>3</v>
      </c>
      <c r="E212" s="7">
        <v>0</v>
      </c>
      <c r="F212" s="7">
        <v>0.03</v>
      </c>
      <c r="G212" s="10">
        <v>13.860000000000001</v>
      </c>
      <c r="I212" s="10"/>
      <c r="L212" s="8"/>
      <c r="N212" s="8"/>
      <c r="AA212" t="str">
        <f t="shared" si="4"/>
        <v>POKERBROSLeague 287PLO5CDBBC2</v>
      </c>
    </row>
    <row r="213" spans="1:27">
      <c r="A213" s="14" t="s">
        <v>19</v>
      </c>
      <c r="B213" s="15" t="s">
        <v>55</v>
      </c>
      <c r="C213" s="14" t="s">
        <v>22</v>
      </c>
      <c r="D213" s="14" t="s">
        <v>4</v>
      </c>
      <c r="E213" s="7">
        <v>0.04</v>
      </c>
      <c r="F213" s="7">
        <v>0.16</v>
      </c>
      <c r="G213" s="10">
        <v>7.7000000000000011</v>
      </c>
      <c r="I213" s="10"/>
      <c r="L213" s="8"/>
      <c r="N213" s="8"/>
      <c r="AA213" t="str">
        <f t="shared" si="4"/>
        <v>POKERBROSLeague 287PLO5CDBBC10</v>
      </c>
    </row>
    <row r="214" spans="1:27">
      <c r="A214" s="14" t="s">
        <v>19</v>
      </c>
      <c r="B214" s="15" t="s">
        <v>55</v>
      </c>
      <c r="C214" s="14" t="s">
        <v>22</v>
      </c>
      <c r="D214" s="14" t="s">
        <v>5</v>
      </c>
      <c r="E214" s="7">
        <v>0.17</v>
      </c>
      <c r="F214" s="7">
        <v>0.39</v>
      </c>
      <c r="G214" s="10">
        <v>9.702</v>
      </c>
      <c r="H214" s="17"/>
      <c r="I214" s="10"/>
      <c r="L214" s="8"/>
      <c r="N214" s="8"/>
      <c r="AA214" t="str">
        <f t="shared" si="4"/>
        <v>POKERBROSLeague 287PLO5CDBBC25</v>
      </c>
    </row>
    <row r="215" spans="1:27">
      <c r="A215" s="14" t="s">
        <v>19</v>
      </c>
      <c r="B215" s="15" t="s">
        <v>55</v>
      </c>
      <c r="C215" s="14" t="s">
        <v>22</v>
      </c>
      <c r="D215" s="14" t="s">
        <v>6</v>
      </c>
      <c r="E215" s="7">
        <v>0.4</v>
      </c>
      <c r="F215" s="7">
        <v>0.99</v>
      </c>
      <c r="G215" s="10">
        <v>4.2350000000000012</v>
      </c>
      <c r="H215" s="17"/>
      <c r="I215" s="10"/>
      <c r="L215" s="8"/>
      <c r="N215" s="8"/>
      <c r="AA215" t="str">
        <f t="shared" si="4"/>
        <v>POKERBROSLeague 287PLO5CDBBC50</v>
      </c>
    </row>
    <row r="216" spans="1:27">
      <c r="A216" s="14" t="s">
        <v>19</v>
      </c>
      <c r="B216" s="15" t="s">
        <v>55</v>
      </c>
      <c r="C216" s="14" t="s">
        <v>22</v>
      </c>
      <c r="D216" s="14" t="s">
        <v>7</v>
      </c>
      <c r="E216" s="7">
        <v>1</v>
      </c>
      <c r="F216" s="7">
        <v>1.99</v>
      </c>
      <c r="G216" s="8">
        <v>6.36</v>
      </c>
      <c r="H216" s="10"/>
      <c r="I216" s="10"/>
      <c r="L216" s="8"/>
      <c r="N216" s="8"/>
      <c r="AA216" t="str">
        <f t="shared" si="4"/>
        <v>POKERBROSLeague 287PLO5CDBBC100</v>
      </c>
    </row>
    <row r="217" spans="1:27">
      <c r="A217" s="14" t="s">
        <v>19</v>
      </c>
      <c r="B217" s="15" t="s">
        <v>55</v>
      </c>
      <c r="C217" s="14" t="s">
        <v>22</v>
      </c>
      <c r="D217" s="14" t="s">
        <v>8</v>
      </c>
      <c r="E217" s="7">
        <v>2</v>
      </c>
      <c r="F217" s="7">
        <v>3.99</v>
      </c>
      <c r="G217" s="8">
        <v>3.09</v>
      </c>
      <c r="H217" s="10"/>
      <c r="I217" s="10"/>
      <c r="L217" s="8"/>
      <c r="N217" s="8"/>
      <c r="AA217" t="str">
        <f t="shared" si="4"/>
        <v>POKERBROSLeague 287PLO5CDBBC200</v>
      </c>
    </row>
    <row r="218" spans="1:27">
      <c r="A218" s="14" t="s">
        <v>19</v>
      </c>
      <c r="B218" s="15" t="s">
        <v>55</v>
      </c>
      <c r="C218" s="14" t="s">
        <v>22</v>
      </c>
      <c r="D218" s="14" t="s">
        <v>9</v>
      </c>
      <c r="E218" s="7">
        <v>4</v>
      </c>
      <c r="F218" s="7">
        <v>5.99</v>
      </c>
      <c r="G218" s="8">
        <v>2.31</v>
      </c>
      <c r="H218" s="10"/>
      <c r="I218" s="10"/>
      <c r="L218" s="8"/>
      <c r="N218" s="8"/>
      <c r="AA218" t="str">
        <f t="shared" si="4"/>
        <v>POKERBROSLeague 287PLO5CDBBC400</v>
      </c>
    </row>
    <row r="219" spans="1:27">
      <c r="A219" s="14" t="s">
        <v>19</v>
      </c>
      <c r="B219" s="15" t="s">
        <v>55</v>
      </c>
      <c r="C219" s="14" t="s">
        <v>22</v>
      </c>
      <c r="D219" s="14" t="s">
        <v>10</v>
      </c>
      <c r="E219" s="7">
        <v>6</v>
      </c>
      <c r="F219" s="7">
        <v>9.99</v>
      </c>
      <c r="G219" s="8">
        <v>1.7399999999999998</v>
      </c>
      <c r="H219" s="10"/>
      <c r="I219" s="10"/>
      <c r="L219" s="8"/>
      <c r="N219" s="8"/>
      <c r="AA219" t="str">
        <f t="shared" si="4"/>
        <v>POKERBROSLeague 287PLO5CDBBC600</v>
      </c>
    </row>
    <row r="220" spans="1:27">
      <c r="A220" s="14" t="s">
        <v>19</v>
      </c>
      <c r="B220" s="15" t="s">
        <v>55</v>
      </c>
      <c r="C220" s="14" t="s">
        <v>22</v>
      </c>
      <c r="D220" s="14" t="s">
        <v>11</v>
      </c>
      <c r="E220" s="7">
        <v>10</v>
      </c>
      <c r="F220" s="7">
        <v>19.989999999999998</v>
      </c>
      <c r="G220" s="10">
        <v>0.77</v>
      </c>
      <c r="I220" s="10"/>
      <c r="L220" s="8"/>
      <c r="N220" s="8"/>
      <c r="AA220" t="str">
        <f t="shared" si="4"/>
        <v>POKERBROSLeague 287PLO5CDBBC1000</v>
      </c>
    </row>
    <row r="221" spans="1:27">
      <c r="A221" s="14" t="s">
        <v>19</v>
      </c>
      <c r="B221" s="15" t="s">
        <v>55</v>
      </c>
      <c r="C221" s="14" t="s">
        <v>22</v>
      </c>
      <c r="D221" s="14" t="s">
        <v>12</v>
      </c>
      <c r="E221" s="7">
        <v>20</v>
      </c>
      <c r="F221" s="7" t="s">
        <v>31</v>
      </c>
      <c r="G221" s="10">
        <v>0.77</v>
      </c>
      <c r="I221" s="10"/>
      <c r="L221" s="8"/>
      <c r="N221" s="8"/>
      <c r="AA221" t="str">
        <f t="shared" si="4"/>
        <v>POKERBROSLeague 287PLO5CDBBC2000</v>
      </c>
    </row>
    <row r="222" spans="1:27">
      <c r="A222" s="14" t="s">
        <v>19</v>
      </c>
      <c r="B222" s="15" t="s">
        <v>55</v>
      </c>
      <c r="C222" s="14" t="s">
        <v>15</v>
      </c>
      <c r="D222" s="14" t="s">
        <v>3</v>
      </c>
      <c r="E222" s="7">
        <v>0</v>
      </c>
      <c r="F222" s="7">
        <v>0.03</v>
      </c>
      <c r="G222" s="10">
        <v>13.860000000000001</v>
      </c>
      <c r="I222" s="10"/>
      <c r="L222" s="8"/>
      <c r="N222" s="8"/>
      <c r="AA222" t="str">
        <f t="shared" si="4"/>
        <v>POKERBROSLeague 287PLO6CC2</v>
      </c>
    </row>
    <row r="223" spans="1:27">
      <c r="A223" s="14" t="s">
        <v>19</v>
      </c>
      <c r="B223" s="15" t="s">
        <v>55</v>
      </c>
      <c r="C223" s="14" t="s">
        <v>15</v>
      </c>
      <c r="D223" s="14" t="s">
        <v>4</v>
      </c>
      <c r="E223" s="7">
        <v>0.04</v>
      </c>
      <c r="F223" s="7">
        <v>0.16</v>
      </c>
      <c r="G223" s="8">
        <v>11.55</v>
      </c>
      <c r="H223" s="10"/>
      <c r="I223" s="10"/>
      <c r="L223" s="8"/>
      <c r="N223" s="8"/>
      <c r="AA223" t="str">
        <f t="shared" si="4"/>
        <v>POKERBROSLeague 287PLO6CC10</v>
      </c>
    </row>
    <row r="224" spans="1:27">
      <c r="A224" s="14" t="s">
        <v>19</v>
      </c>
      <c r="B224" s="15" t="s">
        <v>55</v>
      </c>
      <c r="C224" s="14" t="s">
        <v>15</v>
      </c>
      <c r="D224" s="14" t="s">
        <v>5</v>
      </c>
      <c r="E224" s="7">
        <v>0.17</v>
      </c>
      <c r="F224" s="7">
        <v>0.39</v>
      </c>
      <c r="G224" s="8">
        <v>27.625</v>
      </c>
      <c r="H224" s="10"/>
      <c r="I224" s="10"/>
      <c r="L224" s="8"/>
      <c r="N224" s="8"/>
      <c r="AA224" t="str">
        <f t="shared" si="4"/>
        <v>POKERBROSLeague 287PLO6CC25</v>
      </c>
    </row>
    <row r="225" spans="1:27">
      <c r="A225" s="14" t="s">
        <v>19</v>
      </c>
      <c r="B225" s="15" t="s">
        <v>55</v>
      </c>
      <c r="C225" s="14" t="s">
        <v>15</v>
      </c>
      <c r="D225" s="14" t="s">
        <v>6</v>
      </c>
      <c r="E225" s="7">
        <v>0.4</v>
      </c>
      <c r="F225" s="7">
        <v>0.99</v>
      </c>
      <c r="G225" s="8">
        <v>18.774999999999999</v>
      </c>
      <c r="H225" s="10"/>
      <c r="I225" s="10"/>
      <c r="L225" s="8"/>
      <c r="N225" s="8"/>
      <c r="AA225" t="str">
        <f t="shared" si="4"/>
        <v>POKERBROSLeague 287PLO6CC50</v>
      </c>
    </row>
    <row r="226" spans="1:27">
      <c r="A226" s="14" t="s">
        <v>19</v>
      </c>
      <c r="B226" s="15" t="s">
        <v>55</v>
      </c>
      <c r="C226" s="14" t="s">
        <v>15</v>
      </c>
      <c r="D226" s="14" t="s">
        <v>7</v>
      </c>
      <c r="E226" s="7">
        <v>1</v>
      </c>
      <c r="F226" s="7">
        <v>1.99</v>
      </c>
      <c r="G226" s="8">
        <v>10.5875</v>
      </c>
      <c r="H226" s="10"/>
      <c r="I226" s="10"/>
      <c r="L226" s="8"/>
      <c r="N226" s="8"/>
      <c r="AA226" t="str">
        <f t="shared" si="4"/>
        <v>POKERBROSLeague 287PLO6CC100</v>
      </c>
    </row>
    <row r="227" spans="1:27">
      <c r="A227" s="14" t="s">
        <v>19</v>
      </c>
      <c r="B227" s="15" t="s">
        <v>55</v>
      </c>
      <c r="C227" s="14" t="s">
        <v>15</v>
      </c>
      <c r="D227" s="14" t="s">
        <v>8</v>
      </c>
      <c r="E227" s="7">
        <v>2</v>
      </c>
      <c r="F227" s="7">
        <v>3.99</v>
      </c>
      <c r="G227" s="8">
        <v>10.975</v>
      </c>
      <c r="H227" s="10"/>
      <c r="I227" s="10"/>
      <c r="L227" s="8"/>
      <c r="N227" s="8"/>
      <c r="AA227" t="str">
        <f t="shared" si="4"/>
        <v>POKERBROSLeague 287PLO6CC200</v>
      </c>
    </row>
    <row r="228" spans="1:27">
      <c r="A228" s="14" t="s">
        <v>19</v>
      </c>
      <c r="B228" s="15" t="s">
        <v>55</v>
      </c>
      <c r="C228" s="14" t="s">
        <v>15</v>
      </c>
      <c r="D228" s="14" t="s">
        <v>9</v>
      </c>
      <c r="E228" s="7">
        <v>4</v>
      </c>
      <c r="F228" s="7">
        <v>5.99</v>
      </c>
      <c r="G228" s="8">
        <v>1.925</v>
      </c>
      <c r="H228" s="10"/>
      <c r="I228" s="10"/>
      <c r="L228" s="8"/>
      <c r="N228" s="8"/>
      <c r="AA228" t="str">
        <f t="shared" si="4"/>
        <v>POKERBROSLeague 287PLO6CC400</v>
      </c>
    </row>
    <row r="229" spans="1:27">
      <c r="A229" s="14" t="s">
        <v>19</v>
      </c>
      <c r="B229" s="15" t="s">
        <v>55</v>
      </c>
      <c r="C229" s="14" t="s">
        <v>15</v>
      </c>
      <c r="D229" s="14" t="s">
        <v>10</v>
      </c>
      <c r="E229" s="7">
        <v>6</v>
      </c>
      <c r="F229" s="7">
        <v>9.99</v>
      </c>
      <c r="G229" s="8">
        <v>1.45</v>
      </c>
      <c r="H229" s="10"/>
      <c r="I229" s="10"/>
      <c r="L229" s="8"/>
      <c r="N229" s="8"/>
      <c r="AA229" t="str">
        <f t="shared" si="4"/>
        <v>POKERBROSLeague 287PLO6CC600</v>
      </c>
    </row>
    <row r="230" spans="1:27">
      <c r="A230" s="14" t="s">
        <v>19</v>
      </c>
      <c r="B230" s="15" t="s">
        <v>55</v>
      </c>
      <c r="C230" s="14" t="s">
        <v>15</v>
      </c>
      <c r="D230" s="14" t="s">
        <v>11</v>
      </c>
      <c r="E230" s="7">
        <v>10</v>
      </c>
      <c r="F230" s="7">
        <v>19.989999999999998</v>
      </c>
      <c r="G230" s="8">
        <v>0.96250000000000002</v>
      </c>
      <c r="H230" s="10"/>
      <c r="I230" s="10"/>
      <c r="L230" s="8"/>
      <c r="N230" s="8"/>
      <c r="AA230" t="str">
        <f t="shared" si="4"/>
        <v>POKERBROSLeague 287PLO6CC1000</v>
      </c>
    </row>
    <row r="231" spans="1:27">
      <c r="A231" s="14" t="s">
        <v>19</v>
      </c>
      <c r="B231" s="15" t="s">
        <v>55</v>
      </c>
      <c r="C231" s="14" t="s">
        <v>15</v>
      </c>
      <c r="D231" s="14" t="s">
        <v>12</v>
      </c>
      <c r="E231" s="7">
        <v>20</v>
      </c>
      <c r="F231" s="7" t="s">
        <v>31</v>
      </c>
      <c r="G231" s="10">
        <v>0.77</v>
      </c>
      <c r="I231" s="10"/>
      <c r="L231" s="8"/>
      <c r="N231" s="8"/>
      <c r="AA231" t="str">
        <f t="shared" si="4"/>
        <v>POKERBROSLeague 287PLO6CC2000</v>
      </c>
    </row>
    <row r="232" spans="1:27">
      <c r="A232" s="14" t="s">
        <v>19</v>
      </c>
      <c r="B232" s="15" t="s">
        <v>55</v>
      </c>
      <c r="C232" s="14" t="s">
        <v>23</v>
      </c>
      <c r="D232" s="14" t="s">
        <v>3</v>
      </c>
      <c r="E232" s="7">
        <v>0</v>
      </c>
      <c r="F232" s="7">
        <v>0.03</v>
      </c>
      <c r="G232" s="10">
        <v>13.860000000000001</v>
      </c>
      <c r="I232" s="10"/>
      <c r="L232" s="8"/>
      <c r="N232" s="8"/>
      <c r="AA232" t="str">
        <f t="shared" si="4"/>
        <v>POKERBROSLeague 287PLO6CDBC2</v>
      </c>
    </row>
    <row r="233" spans="1:27">
      <c r="A233" s="14" t="s">
        <v>19</v>
      </c>
      <c r="B233" s="15" t="s">
        <v>55</v>
      </c>
      <c r="C233" s="14" t="s">
        <v>23</v>
      </c>
      <c r="D233" s="14" t="s">
        <v>4</v>
      </c>
      <c r="E233" s="7">
        <v>0.04</v>
      </c>
      <c r="F233" s="7">
        <v>0.16</v>
      </c>
      <c r="G233" s="8">
        <v>9.625</v>
      </c>
      <c r="H233" s="10"/>
      <c r="I233" s="10"/>
      <c r="L233" s="8"/>
      <c r="N233" s="8"/>
      <c r="AA233" t="str">
        <f t="shared" si="4"/>
        <v>POKERBROSLeague 287PLO6CDBC10</v>
      </c>
    </row>
    <row r="234" spans="1:27">
      <c r="A234" s="14" t="s">
        <v>19</v>
      </c>
      <c r="B234" s="15" t="s">
        <v>55</v>
      </c>
      <c r="C234" s="14" t="s">
        <v>23</v>
      </c>
      <c r="D234" s="14" t="s">
        <v>5</v>
      </c>
      <c r="E234" s="7">
        <v>0.17</v>
      </c>
      <c r="F234" s="7">
        <v>0.39</v>
      </c>
      <c r="G234" s="8">
        <v>27.625</v>
      </c>
      <c r="H234" s="10"/>
      <c r="I234" s="10"/>
      <c r="L234" s="8"/>
      <c r="N234" s="8"/>
      <c r="AA234" t="str">
        <f t="shared" si="4"/>
        <v>POKERBROSLeague 287PLO6CDBC25</v>
      </c>
    </row>
    <row r="235" spans="1:27">
      <c r="A235" s="14" t="s">
        <v>19</v>
      </c>
      <c r="B235" s="15" t="s">
        <v>55</v>
      </c>
      <c r="C235" s="14" t="s">
        <v>23</v>
      </c>
      <c r="D235" s="14" t="s">
        <v>6</v>
      </c>
      <c r="E235" s="7">
        <v>0.4</v>
      </c>
      <c r="F235" s="7">
        <v>0.99</v>
      </c>
      <c r="G235" s="8">
        <v>18.774999999999999</v>
      </c>
      <c r="H235" s="10"/>
      <c r="I235" s="10"/>
      <c r="L235" s="8"/>
      <c r="N235" s="8"/>
      <c r="AA235" t="str">
        <f t="shared" si="4"/>
        <v>POKERBROSLeague 287PLO6CDBC50</v>
      </c>
    </row>
    <row r="236" spans="1:27">
      <c r="A236" s="14" t="s">
        <v>19</v>
      </c>
      <c r="B236" s="15" t="s">
        <v>55</v>
      </c>
      <c r="C236" s="14" t="s">
        <v>23</v>
      </c>
      <c r="D236" s="14" t="s">
        <v>7</v>
      </c>
      <c r="E236" s="7">
        <v>1</v>
      </c>
      <c r="F236" s="7">
        <v>1.99</v>
      </c>
      <c r="G236" s="8">
        <v>10.5875</v>
      </c>
      <c r="H236" s="10"/>
      <c r="I236" s="10"/>
      <c r="L236" s="8"/>
      <c r="N236" s="8"/>
      <c r="AA236" t="str">
        <f t="shared" si="4"/>
        <v>POKERBROSLeague 287PLO6CDBC100</v>
      </c>
    </row>
    <row r="237" spans="1:27">
      <c r="A237" s="14" t="s">
        <v>19</v>
      </c>
      <c r="B237" s="15" t="s">
        <v>55</v>
      </c>
      <c r="C237" s="14" t="s">
        <v>23</v>
      </c>
      <c r="D237" s="14" t="s">
        <v>8</v>
      </c>
      <c r="E237" s="7">
        <v>2</v>
      </c>
      <c r="F237" s="7">
        <v>3.99</v>
      </c>
      <c r="G237" s="8">
        <v>10.975</v>
      </c>
      <c r="H237" s="10"/>
      <c r="I237" s="10"/>
      <c r="L237" s="8"/>
      <c r="N237" s="8"/>
      <c r="AA237" t="str">
        <f t="shared" si="4"/>
        <v>POKERBROSLeague 287PLO6CDBC200</v>
      </c>
    </row>
    <row r="238" spans="1:27">
      <c r="A238" s="14" t="s">
        <v>19</v>
      </c>
      <c r="B238" s="15" t="s">
        <v>55</v>
      </c>
      <c r="C238" s="14" t="s">
        <v>23</v>
      </c>
      <c r="D238" s="14" t="s">
        <v>9</v>
      </c>
      <c r="E238" s="7">
        <v>4</v>
      </c>
      <c r="F238" s="7">
        <v>5.99</v>
      </c>
      <c r="G238" s="8">
        <v>1.925</v>
      </c>
      <c r="H238" s="10"/>
      <c r="I238" s="10"/>
      <c r="L238" s="8"/>
      <c r="N238" s="8"/>
      <c r="AA238" t="str">
        <f t="shared" si="4"/>
        <v>POKERBROSLeague 287PLO6CDBC400</v>
      </c>
    </row>
    <row r="239" spans="1:27">
      <c r="A239" s="14" t="s">
        <v>19</v>
      </c>
      <c r="B239" s="15" t="s">
        <v>55</v>
      </c>
      <c r="C239" s="14" t="s">
        <v>23</v>
      </c>
      <c r="D239" s="14" t="s">
        <v>10</v>
      </c>
      <c r="E239" s="7">
        <v>6</v>
      </c>
      <c r="F239" s="7">
        <v>9.99</v>
      </c>
      <c r="G239" s="8">
        <v>1.45</v>
      </c>
      <c r="H239" s="10"/>
      <c r="I239" s="10"/>
      <c r="L239" s="8"/>
      <c r="N239" s="8"/>
      <c r="AA239" t="str">
        <f t="shared" si="4"/>
        <v>POKERBROSLeague 287PLO6CDBC600</v>
      </c>
    </row>
    <row r="240" spans="1:27">
      <c r="A240" s="14" t="s">
        <v>19</v>
      </c>
      <c r="B240" s="15" t="s">
        <v>55</v>
      </c>
      <c r="C240" s="14" t="s">
        <v>23</v>
      </c>
      <c r="D240" s="14" t="s">
        <v>11</v>
      </c>
      <c r="E240" s="7">
        <v>10</v>
      </c>
      <c r="F240" s="7">
        <v>19.989999999999998</v>
      </c>
      <c r="G240" s="8">
        <v>0.96250000000000002</v>
      </c>
      <c r="H240" s="10"/>
      <c r="I240" s="10"/>
      <c r="L240" s="8"/>
      <c r="N240" s="8"/>
      <c r="AA240" t="str">
        <f t="shared" si="4"/>
        <v>POKERBROSLeague 287PLO6CDBC1000</v>
      </c>
    </row>
    <row r="241" spans="1:27">
      <c r="A241" s="14" t="s">
        <v>19</v>
      </c>
      <c r="B241" s="15" t="s">
        <v>55</v>
      </c>
      <c r="C241" s="14" t="s">
        <v>23</v>
      </c>
      <c r="D241" s="14" t="s">
        <v>12</v>
      </c>
      <c r="E241" s="7">
        <v>20</v>
      </c>
      <c r="F241" s="7" t="s">
        <v>31</v>
      </c>
      <c r="G241" s="10">
        <v>0.77</v>
      </c>
      <c r="I241" s="10"/>
      <c r="L241" s="8"/>
      <c r="N241" s="8"/>
      <c r="AA241" t="str">
        <f t="shared" si="4"/>
        <v>POKERBROSLeague 287PLO6CDBC2000</v>
      </c>
    </row>
    <row r="242" spans="1:27">
      <c r="A242" s="14" t="s">
        <v>19</v>
      </c>
      <c r="B242" s="15" t="s">
        <v>55</v>
      </c>
      <c r="C242" s="14" t="s">
        <v>24</v>
      </c>
      <c r="D242" s="14" t="s">
        <v>3</v>
      </c>
      <c r="E242" s="7">
        <v>0</v>
      </c>
      <c r="F242" s="7">
        <v>0.03</v>
      </c>
      <c r="G242" s="10">
        <v>13.860000000000001</v>
      </c>
      <c r="I242" s="10"/>
      <c r="L242" s="8"/>
      <c r="N242" s="8"/>
      <c r="AA242" t="str">
        <f t="shared" si="4"/>
        <v>POKERBROSLeague 287PLO6CBC2</v>
      </c>
    </row>
    <row r="243" spans="1:27">
      <c r="A243" s="14" t="s">
        <v>19</v>
      </c>
      <c r="B243" s="15" t="s">
        <v>55</v>
      </c>
      <c r="C243" s="14" t="s">
        <v>24</v>
      </c>
      <c r="D243" s="14" t="s">
        <v>4</v>
      </c>
      <c r="E243" s="7">
        <v>0.04</v>
      </c>
      <c r="F243" s="7">
        <v>0.16</v>
      </c>
      <c r="G243" s="10">
        <v>7.7000000000000011</v>
      </c>
      <c r="I243" s="10"/>
      <c r="L243" s="8"/>
      <c r="N243" s="8"/>
      <c r="AA243" t="str">
        <f t="shared" si="4"/>
        <v>POKERBROSLeague 287PLO6CBC10</v>
      </c>
    </row>
    <row r="244" spans="1:27">
      <c r="A244" s="14" t="s">
        <v>19</v>
      </c>
      <c r="B244" s="15" t="s">
        <v>55</v>
      </c>
      <c r="C244" s="14" t="s">
        <v>24</v>
      </c>
      <c r="D244" s="14" t="s">
        <v>5</v>
      </c>
      <c r="E244" s="7">
        <v>0.17</v>
      </c>
      <c r="F244" s="7">
        <v>0.39</v>
      </c>
      <c r="G244" s="10">
        <v>22.098999999999997</v>
      </c>
      <c r="H244" s="10"/>
      <c r="I244" s="10"/>
      <c r="L244" s="8"/>
      <c r="N244" s="8"/>
      <c r="AA244" t="str">
        <f t="shared" si="4"/>
        <v>POKERBROSLeague 287PLO6CBC25</v>
      </c>
    </row>
    <row r="245" spans="1:27">
      <c r="A245" s="14" t="s">
        <v>19</v>
      </c>
      <c r="B245" s="15" t="s">
        <v>55</v>
      </c>
      <c r="C245" s="14" t="s">
        <v>24</v>
      </c>
      <c r="D245" s="14" t="s">
        <v>6</v>
      </c>
      <c r="E245" s="7">
        <v>0.4</v>
      </c>
      <c r="F245" s="7">
        <v>0.99</v>
      </c>
      <c r="G245" s="10">
        <v>15.015000000000002</v>
      </c>
      <c r="H245" s="10"/>
      <c r="I245" s="10"/>
      <c r="L245" s="8"/>
      <c r="N245" s="8"/>
      <c r="AA245" t="str">
        <f t="shared" si="4"/>
        <v>POKERBROSLeague 287PLO6CBC50</v>
      </c>
    </row>
    <row r="246" spans="1:27">
      <c r="A246" s="14" t="s">
        <v>19</v>
      </c>
      <c r="B246" s="15" t="s">
        <v>55</v>
      </c>
      <c r="C246" s="14" t="s">
        <v>24</v>
      </c>
      <c r="D246" s="14" t="s">
        <v>7</v>
      </c>
      <c r="E246" s="7">
        <v>1</v>
      </c>
      <c r="F246" s="7">
        <v>1.99</v>
      </c>
      <c r="G246" s="10">
        <v>8.4700000000000024</v>
      </c>
      <c r="H246" s="10"/>
      <c r="I246" s="10"/>
      <c r="L246" s="8"/>
      <c r="N246" s="8"/>
      <c r="AA246" t="str">
        <f t="shared" si="4"/>
        <v>POKERBROSLeague 287PLO6CBC100</v>
      </c>
    </row>
    <row r="247" spans="1:27">
      <c r="A247" s="14" t="s">
        <v>19</v>
      </c>
      <c r="B247" s="15" t="s">
        <v>55</v>
      </c>
      <c r="C247" s="14" t="s">
        <v>24</v>
      </c>
      <c r="D247" s="14" t="s">
        <v>8</v>
      </c>
      <c r="E247" s="7">
        <v>2</v>
      </c>
      <c r="F247" s="7">
        <v>3.99</v>
      </c>
      <c r="G247" s="10">
        <v>8.7779999999999987</v>
      </c>
      <c r="H247" s="10"/>
      <c r="I247" s="10"/>
      <c r="L247" s="8"/>
      <c r="N247" s="8"/>
      <c r="AA247" t="str">
        <f t="shared" si="4"/>
        <v>POKERBROSLeague 287PLO6CBC200</v>
      </c>
    </row>
    <row r="248" spans="1:27">
      <c r="A248" s="14" t="s">
        <v>19</v>
      </c>
      <c r="B248" s="15" t="s">
        <v>55</v>
      </c>
      <c r="C248" s="14" t="s">
        <v>24</v>
      </c>
      <c r="D248" s="14" t="s">
        <v>9</v>
      </c>
      <c r="E248" s="7">
        <v>4</v>
      </c>
      <c r="F248" s="7">
        <v>5.99</v>
      </c>
      <c r="G248" s="10">
        <v>1.54</v>
      </c>
      <c r="I248" s="10"/>
      <c r="L248" s="8"/>
      <c r="N248" s="8"/>
      <c r="AA248" t="str">
        <f t="shared" si="4"/>
        <v>POKERBROSLeague 287PLO6CBC400</v>
      </c>
    </row>
    <row r="249" spans="1:27">
      <c r="A249" s="14" t="s">
        <v>19</v>
      </c>
      <c r="B249" s="15" t="s">
        <v>55</v>
      </c>
      <c r="C249" s="14" t="s">
        <v>24</v>
      </c>
      <c r="D249" s="14" t="s">
        <v>10</v>
      </c>
      <c r="E249" s="7">
        <v>6</v>
      </c>
      <c r="F249" s="7">
        <v>9.99</v>
      </c>
      <c r="G249" s="10">
        <v>1.1549999999999998</v>
      </c>
      <c r="I249" s="10"/>
      <c r="L249" s="8"/>
      <c r="N249" s="8"/>
      <c r="AA249" t="str">
        <f t="shared" si="4"/>
        <v>POKERBROSLeague 287PLO6CBC600</v>
      </c>
    </row>
    <row r="250" spans="1:27">
      <c r="A250" s="14" t="s">
        <v>19</v>
      </c>
      <c r="B250" s="15" t="s">
        <v>55</v>
      </c>
      <c r="C250" s="14" t="s">
        <v>24</v>
      </c>
      <c r="D250" s="14" t="s">
        <v>11</v>
      </c>
      <c r="E250" s="7">
        <v>10</v>
      </c>
      <c r="F250" s="7">
        <v>19.989999999999998</v>
      </c>
      <c r="G250" s="10">
        <v>0.77</v>
      </c>
      <c r="I250" s="10"/>
      <c r="L250" s="8"/>
      <c r="N250" s="8"/>
      <c r="AA250" t="str">
        <f t="shared" si="4"/>
        <v>POKERBROSLeague 287PLO6CBC1000</v>
      </c>
    </row>
    <row r="251" spans="1:27">
      <c r="A251" s="14" t="s">
        <v>19</v>
      </c>
      <c r="B251" s="15" t="s">
        <v>55</v>
      </c>
      <c r="C251" s="14" t="s">
        <v>24</v>
      </c>
      <c r="D251" s="14" t="s">
        <v>12</v>
      </c>
      <c r="E251" s="7">
        <v>20</v>
      </c>
      <c r="F251" s="7" t="s">
        <v>31</v>
      </c>
      <c r="G251" s="10">
        <v>0.77</v>
      </c>
      <c r="I251" s="10"/>
      <c r="L251" s="8"/>
      <c r="N251" s="8"/>
      <c r="AA251" t="str">
        <f t="shared" si="4"/>
        <v>POKERBROSLeague 287PLO6CBC2000</v>
      </c>
    </row>
    <row r="252" spans="1:27">
      <c r="A252" s="14" t="s">
        <v>19</v>
      </c>
      <c r="B252" s="15" t="s">
        <v>55</v>
      </c>
      <c r="C252" s="14" t="s">
        <v>25</v>
      </c>
      <c r="D252" s="14" t="s">
        <v>3</v>
      </c>
      <c r="E252" s="7">
        <v>0</v>
      </c>
      <c r="F252" s="7">
        <v>0.03</v>
      </c>
      <c r="G252" s="10">
        <v>13.860000000000001</v>
      </c>
      <c r="I252" s="10"/>
      <c r="L252" s="8"/>
      <c r="N252" s="8"/>
      <c r="AA252" t="str">
        <f t="shared" si="4"/>
        <v>POKERBROSLeague 287PLO6CDBBC2</v>
      </c>
    </row>
    <row r="253" spans="1:27">
      <c r="A253" s="14" t="s">
        <v>19</v>
      </c>
      <c r="B253" s="15" t="s">
        <v>55</v>
      </c>
      <c r="C253" s="14" t="s">
        <v>25</v>
      </c>
      <c r="D253" s="14" t="s">
        <v>4</v>
      </c>
      <c r="E253" s="7">
        <v>0.04</v>
      </c>
      <c r="F253" s="7">
        <v>0.16</v>
      </c>
      <c r="G253" s="8">
        <v>11.55</v>
      </c>
      <c r="H253" s="10"/>
      <c r="I253" s="10"/>
      <c r="L253" s="8"/>
      <c r="N253" s="8"/>
      <c r="AA253" t="str">
        <f t="shared" si="4"/>
        <v>POKERBROSLeague 287PLO6CDBBC10</v>
      </c>
    </row>
    <row r="254" spans="1:27">
      <c r="A254" s="14" t="s">
        <v>19</v>
      </c>
      <c r="B254" s="15" t="s">
        <v>55</v>
      </c>
      <c r="C254" s="14" t="s">
        <v>25</v>
      </c>
      <c r="D254" s="14" t="s">
        <v>5</v>
      </c>
      <c r="E254" s="7">
        <v>0.17</v>
      </c>
      <c r="F254" s="7">
        <v>0.39</v>
      </c>
      <c r="G254" s="8">
        <v>27.625</v>
      </c>
      <c r="H254" s="10"/>
      <c r="I254" s="10"/>
      <c r="L254" s="8"/>
      <c r="N254" s="8"/>
      <c r="AA254" t="str">
        <f t="shared" si="4"/>
        <v>POKERBROSLeague 287PLO6CDBBC25</v>
      </c>
    </row>
    <row r="255" spans="1:27">
      <c r="A255" s="14" t="s">
        <v>19</v>
      </c>
      <c r="B255" s="15" t="s">
        <v>55</v>
      </c>
      <c r="C255" s="14" t="s">
        <v>25</v>
      </c>
      <c r="D255" s="14" t="s">
        <v>6</v>
      </c>
      <c r="E255" s="7">
        <v>0.4</v>
      </c>
      <c r="F255" s="7">
        <v>0.99</v>
      </c>
      <c r="G255" s="8">
        <v>18.774999999999999</v>
      </c>
      <c r="H255" s="10"/>
      <c r="I255" s="10"/>
      <c r="L255" s="8"/>
      <c r="N255" s="8"/>
      <c r="AA255" t="str">
        <f t="shared" si="4"/>
        <v>POKERBROSLeague 287PLO6CDBBC50</v>
      </c>
    </row>
    <row r="256" spans="1:27">
      <c r="A256" s="14" t="s">
        <v>19</v>
      </c>
      <c r="B256" s="15" t="s">
        <v>55</v>
      </c>
      <c r="C256" s="14" t="s">
        <v>25</v>
      </c>
      <c r="D256" s="14" t="s">
        <v>7</v>
      </c>
      <c r="E256" s="7">
        <v>1</v>
      </c>
      <c r="F256" s="7">
        <v>1.99</v>
      </c>
      <c r="G256" s="8">
        <v>10.5875</v>
      </c>
      <c r="H256" s="10"/>
      <c r="I256" s="10"/>
      <c r="L256" s="8"/>
      <c r="N256" s="8"/>
      <c r="AA256" t="str">
        <f t="shared" si="4"/>
        <v>POKERBROSLeague 287PLO6CDBBC100</v>
      </c>
    </row>
    <row r="257" spans="1:27">
      <c r="A257" s="14" t="s">
        <v>19</v>
      </c>
      <c r="B257" s="15" t="s">
        <v>55</v>
      </c>
      <c r="C257" s="14" t="s">
        <v>25</v>
      </c>
      <c r="D257" s="14" t="s">
        <v>8</v>
      </c>
      <c r="E257" s="7">
        <v>2</v>
      </c>
      <c r="F257" s="7">
        <v>3.99</v>
      </c>
      <c r="G257" s="8">
        <v>10.975</v>
      </c>
      <c r="H257" s="10"/>
      <c r="I257" s="10"/>
      <c r="L257" s="8"/>
      <c r="N257" s="8"/>
      <c r="AA257" t="str">
        <f t="shared" si="4"/>
        <v>POKERBROSLeague 287PLO6CDBBC200</v>
      </c>
    </row>
    <row r="258" spans="1:27">
      <c r="A258" s="14" t="s">
        <v>19</v>
      </c>
      <c r="B258" s="15" t="s">
        <v>55</v>
      </c>
      <c r="C258" s="14" t="s">
        <v>25</v>
      </c>
      <c r="D258" s="14" t="s">
        <v>9</v>
      </c>
      <c r="E258" s="7">
        <v>4</v>
      </c>
      <c r="F258" s="7">
        <v>5.99</v>
      </c>
      <c r="G258" s="8">
        <v>1.925</v>
      </c>
      <c r="H258" s="10"/>
      <c r="I258" s="10"/>
      <c r="L258" s="8"/>
      <c r="N258" s="8"/>
      <c r="AA258" t="str">
        <f t="shared" si="4"/>
        <v>POKERBROSLeague 287PLO6CDBBC400</v>
      </c>
    </row>
    <row r="259" spans="1:27">
      <c r="A259" s="14" t="s">
        <v>19</v>
      </c>
      <c r="B259" s="15" t="s">
        <v>55</v>
      </c>
      <c r="C259" s="14" t="s">
        <v>25</v>
      </c>
      <c r="D259" s="14" t="s">
        <v>10</v>
      </c>
      <c r="E259" s="7">
        <v>6</v>
      </c>
      <c r="F259" s="7">
        <v>9.99</v>
      </c>
      <c r="G259" s="8">
        <v>1.45</v>
      </c>
      <c r="H259" s="10"/>
      <c r="I259" s="10"/>
      <c r="L259" s="8"/>
      <c r="N259" s="8"/>
      <c r="AA259" t="str">
        <f t="shared" si="4"/>
        <v>POKERBROSLeague 287PLO6CDBBC600</v>
      </c>
    </row>
    <row r="260" spans="1:27">
      <c r="A260" s="14" t="s">
        <v>19</v>
      </c>
      <c r="B260" s="15" t="s">
        <v>55</v>
      </c>
      <c r="C260" s="14" t="s">
        <v>25</v>
      </c>
      <c r="D260" s="14" t="s">
        <v>11</v>
      </c>
      <c r="E260" s="7">
        <v>10</v>
      </c>
      <c r="F260" s="7">
        <v>19.989999999999998</v>
      </c>
      <c r="G260" s="10">
        <v>0.77</v>
      </c>
      <c r="I260" s="10"/>
      <c r="L260" s="8"/>
      <c r="N260" s="8"/>
      <c r="AA260" t="str">
        <f t="shared" si="4"/>
        <v>POKERBROSLeague 287PLO6CDBBC1000</v>
      </c>
    </row>
    <row r="261" spans="1:27">
      <c r="A261" s="14" t="s">
        <v>19</v>
      </c>
      <c r="B261" s="15" t="s">
        <v>55</v>
      </c>
      <c r="C261" s="14" t="s">
        <v>25</v>
      </c>
      <c r="D261" s="14" t="s">
        <v>12</v>
      </c>
      <c r="E261" s="7">
        <v>20</v>
      </c>
      <c r="F261" s="7" t="s">
        <v>31</v>
      </c>
      <c r="G261" s="10">
        <v>0.77</v>
      </c>
      <c r="I261" s="10"/>
      <c r="L261" s="8"/>
      <c r="N261" s="8"/>
      <c r="AA261" t="str">
        <f t="shared" si="4"/>
        <v>POKERBROSLeague 287PLO6CDBBC2000</v>
      </c>
    </row>
    <row r="262" spans="1:27">
      <c r="A262" s="14"/>
      <c r="B262" s="7"/>
      <c r="C262" s="14"/>
      <c r="D262" s="14"/>
      <c r="E262" s="7"/>
      <c r="F262" s="7"/>
      <c r="G262" s="10"/>
      <c r="I262" s="10"/>
      <c r="AA262" t="str">
        <f t="shared" si="4"/>
        <v/>
      </c>
    </row>
    <row r="263" spans="1:27">
      <c r="A263" s="18" t="s">
        <v>26</v>
      </c>
      <c r="B263" s="19"/>
      <c r="C263" s="5" t="s">
        <v>20</v>
      </c>
      <c r="D263" s="5" t="s">
        <v>3</v>
      </c>
      <c r="E263" s="7">
        <v>0</v>
      </c>
      <c r="F263" s="7">
        <v>0.03</v>
      </c>
      <c r="G263" s="8">
        <v>10.92</v>
      </c>
      <c r="H263" s="8"/>
      <c r="I263" s="10"/>
      <c r="J263" s="20"/>
      <c r="L263" s="8"/>
      <c r="N263" s="8"/>
      <c r="AA263" t="str">
        <f t="shared" si="4"/>
        <v>PPPOKERCSDNLC2</v>
      </c>
    </row>
    <row r="264" spans="1:27">
      <c r="A264" s="5" t="s">
        <v>26</v>
      </c>
      <c r="B264" s="19"/>
      <c r="C264" s="5" t="s">
        <v>20</v>
      </c>
      <c r="D264" s="5" t="s">
        <v>4</v>
      </c>
      <c r="E264" s="7">
        <v>0.04</v>
      </c>
      <c r="F264" s="7">
        <v>0.16</v>
      </c>
      <c r="G264" s="8">
        <v>6.24</v>
      </c>
      <c r="H264" s="8"/>
      <c r="I264" s="10"/>
      <c r="J264" s="20"/>
      <c r="L264" s="8"/>
      <c r="N264" s="8"/>
      <c r="AA264" t="str">
        <f t="shared" si="4"/>
        <v>PPPOKERCSDNLC10</v>
      </c>
    </row>
    <row r="265" spans="1:27">
      <c r="A265" s="5" t="s">
        <v>26</v>
      </c>
      <c r="B265" s="19"/>
      <c r="C265" s="5" t="s">
        <v>20</v>
      </c>
      <c r="D265" s="5" t="s">
        <v>5</v>
      </c>
      <c r="E265" s="7">
        <v>0.17</v>
      </c>
      <c r="F265" s="7">
        <v>0.39</v>
      </c>
      <c r="G265" s="8">
        <v>4.68</v>
      </c>
      <c r="H265" s="8"/>
      <c r="I265" s="10"/>
      <c r="J265" s="20"/>
      <c r="L265" s="8"/>
      <c r="N265" s="8"/>
      <c r="AA265" t="str">
        <f t="shared" si="4"/>
        <v>PPPOKERCSDNLC25</v>
      </c>
    </row>
    <row r="266" spans="1:27">
      <c r="A266" s="5" t="s">
        <v>26</v>
      </c>
      <c r="B266" s="19"/>
      <c r="C266" s="5" t="s">
        <v>20</v>
      </c>
      <c r="D266" s="5" t="s">
        <v>6</v>
      </c>
      <c r="E266" s="7">
        <v>0.4</v>
      </c>
      <c r="F266" s="7">
        <v>0.99</v>
      </c>
      <c r="G266" s="8">
        <v>3.9</v>
      </c>
      <c r="H266" s="8"/>
      <c r="I266" s="10"/>
      <c r="J266" s="20"/>
      <c r="L266" s="8"/>
      <c r="N266" s="8"/>
      <c r="AA266" t="str">
        <f t="shared" si="4"/>
        <v>PPPOKERCSDNLC50</v>
      </c>
    </row>
    <row r="267" spans="1:27">
      <c r="A267" s="5" t="s">
        <v>26</v>
      </c>
      <c r="B267" s="19"/>
      <c r="C267" s="5" t="s">
        <v>20</v>
      </c>
      <c r="D267" s="5" t="s">
        <v>7</v>
      </c>
      <c r="E267" s="7">
        <v>1</v>
      </c>
      <c r="F267" s="7">
        <v>1.99</v>
      </c>
      <c r="G267" s="8">
        <v>3.12</v>
      </c>
      <c r="H267" s="8"/>
      <c r="I267" s="10"/>
      <c r="J267" s="20"/>
      <c r="L267" s="8"/>
      <c r="N267" s="8"/>
      <c r="AA267" t="str">
        <f t="shared" si="4"/>
        <v>PPPOKERCSDNLC100</v>
      </c>
    </row>
    <row r="268" spans="1:27">
      <c r="A268" s="5" t="s">
        <v>26</v>
      </c>
      <c r="B268" s="19"/>
      <c r="C268" s="5" t="s">
        <v>20</v>
      </c>
      <c r="D268" s="5" t="s">
        <v>8</v>
      </c>
      <c r="E268" s="7">
        <v>2</v>
      </c>
      <c r="F268" s="7">
        <v>3.99</v>
      </c>
      <c r="G268" s="8">
        <v>2.34</v>
      </c>
      <c r="H268" s="8"/>
      <c r="I268" s="10"/>
      <c r="J268" s="20"/>
      <c r="L268" s="8"/>
      <c r="N268" s="8"/>
      <c r="AA268" t="str">
        <f t="shared" si="4"/>
        <v>PPPOKERCSDNLC200</v>
      </c>
    </row>
    <row r="269" spans="1:27">
      <c r="A269" s="5" t="s">
        <v>26</v>
      </c>
      <c r="B269" s="19"/>
      <c r="C269" s="5" t="s">
        <v>20</v>
      </c>
      <c r="D269" s="5" t="s">
        <v>9</v>
      </c>
      <c r="E269" s="7">
        <v>4</v>
      </c>
      <c r="F269" s="7">
        <v>5.99</v>
      </c>
      <c r="G269" s="8">
        <v>1.56</v>
      </c>
      <c r="H269" s="8"/>
      <c r="I269" s="10"/>
      <c r="J269" s="20"/>
      <c r="L269" s="8"/>
      <c r="N269" s="8"/>
      <c r="AA269" t="str">
        <f t="shared" si="4"/>
        <v>PPPOKERCSDNLC400</v>
      </c>
    </row>
    <row r="270" spans="1:27">
      <c r="A270" s="5" t="s">
        <v>26</v>
      </c>
      <c r="B270" s="19"/>
      <c r="C270" s="5" t="s">
        <v>20</v>
      </c>
      <c r="D270" s="5" t="s">
        <v>10</v>
      </c>
      <c r="E270" s="7">
        <v>6</v>
      </c>
      <c r="F270" s="7">
        <v>9.99</v>
      </c>
      <c r="G270" s="8">
        <v>1.1759999999999999</v>
      </c>
      <c r="H270" s="8"/>
      <c r="I270" s="10"/>
      <c r="J270" s="20"/>
      <c r="L270" s="8"/>
      <c r="N270" s="8"/>
      <c r="AA270" t="str">
        <f t="shared" si="4"/>
        <v>PPPOKERCSDNLC600</v>
      </c>
    </row>
    <row r="271" spans="1:27">
      <c r="A271" s="5" t="s">
        <v>26</v>
      </c>
      <c r="B271" s="19"/>
      <c r="C271" s="5" t="s">
        <v>20</v>
      </c>
      <c r="D271" s="5" t="s">
        <v>11</v>
      </c>
      <c r="E271" s="7">
        <v>10</v>
      </c>
      <c r="F271" s="7">
        <v>19.989999999999998</v>
      </c>
      <c r="G271" s="8">
        <v>0.78</v>
      </c>
      <c r="H271" s="8"/>
      <c r="I271" s="10"/>
      <c r="J271" s="20"/>
      <c r="L271" s="8"/>
      <c r="N271" s="8"/>
      <c r="AA271" t="str">
        <f t="shared" si="4"/>
        <v>PPPOKERCSDNLC1000</v>
      </c>
    </row>
    <row r="272" spans="1:27">
      <c r="A272" s="5" t="s">
        <v>26</v>
      </c>
      <c r="B272" s="19"/>
      <c r="C272" s="5" t="s">
        <v>20</v>
      </c>
      <c r="D272" s="5" t="s">
        <v>12</v>
      </c>
      <c r="E272" s="7">
        <v>20</v>
      </c>
      <c r="F272" s="7" t="s">
        <v>31</v>
      </c>
      <c r="G272" s="8">
        <v>0.39600000000000002</v>
      </c>
      <c r="H272" s="8"/>
      <c r="I272" s="10"/>
      <c r="J272" s="20"/>
      <c r="L272" s="8"/>
      <c r="N272" s="8"/>
      <c r="AA272" t="str">
        <f t="shared" ref="AA272:AA335" si="5">A272&amp;B272&amp;C272&amp;D272</f>
        <v>PPPOKERCSDNLC2000</v>
      </c>
    </row>
    <row r="273" spans="1:27">
      <c r="A273" s="5" t="s">
        <v>26</v>
      </c>
      <c r="B273" s="19"/>
      <c r="C273" s="5" t="s">
        <v>2</v>
      </c>
      <c r="D273" s="5" t="s">
        <v>3</v>
      </c>
      <c r="E273" s="7">
        <v>0</v>
      </c>
      <c r="F273" s="7">
        <v>0.03</v>
      </c>
      <c r="G273" s="8">
        <v>15.163199999999998</v>
      </c>
      <c r="H273" s="8"/>
      <c r="I273" s="8">
        <v>16.675199999999997</v>
      </c>
      <c r="J273" s="8"/>
      <c r="L273" s="8"/>
      <c r="N273" s="8"/>
      <c r="AA273" t="str">
        <f t="shared" si="5"/>
        <v>PPPOKERNLC2</v>
      </c>
    </row>
    <row r="274" spans="1:27">
      <c r="A274" s="5" t="s">
        <v>26</v>
      </c>
      <c r="B274" s="19"/>
      <c r="C274" s="5" t="s">
        <v>2</v>
      </c>
      <c r="D274" s="5" t="s">
        <v>4</v>
      </c>
      <c r="E274" s="7">
        <v>0.04</v>
      </c>
      <c r="F274" s="7">
        <v>0.16</v>
      </c>
      <c r="G274" s="8">
        <v>8.2080000000000002</v>
      </c>
      <c r="H274" s="8"/>
      <c r="I274" s="8">
        <v>9.0287999999999986</v>
      </c>
      <c r="J274" s="8"/>
      <c r="L274" s="8"/>
      <c r="N274" s="8"/>
      <c r="AA274" t="str">
        <f t="shared" si="5"/>
        <v>PPPOKERNLC10</v>
      </c>
    </row>
    <row r="275" spans="1:27">
      <c r="A275" s="5" t="s">
        <v>26</v>
      </c>
      <c r="B275" s="19"/>
      <c r="C275" s="5" t="s">
        <v>2</v>
      </c>
      <c r="D275" s="5" t="s">
        <v>5</v>
      </c>
      <c r="E275" s="7">
        <v>0.17</v>
      </c>
      <c r="F275" s="7">
        <v>0.39</v>
      </c>
      <c r="G275" s="8">
        <v>7.5887999999999982</v>
      </c>
      <c r="H275" s="8"/>
      <c r="I275" s="8">
        <v>8.3375999999999983</v>
      </c>
      <c r="J275" s="8"/>
      <c r="L275" s="8"/>
      <c r="N275" s="8"/>
      <c r="AA275" t="str">
        <f t="shared" si="5"/>
        <v>PPPOKERNLC25</v>
      </c>
    </row>
    <row r="276" spans="1:27">
      <c r="A276" s="5" t="s">
        <v>26</v>
      </c>
      <c r="B276" s="19"/>
      <c r="C276" s="5" t="s">
        <v>2</v>
      </c>
      <c r="D276" s="5" t="s">
        <v>6</v>
      </c>
      <c r="E276" s="7">
        <v>0.4</v>
      </c>
      <c r="F276" s="7">
        <v>0.99</v>
      </c>
      <c r="G276" s="8">
        <v>6.9552000000000005</v>
      </c>
      <c r="H276" s="8"/>
      <c r="I276" s="8">
        <v>7.6463999999999981</v>
      </c>
      <c r="J276" s="8"/>
      <c r="L276" s="8"/>
      <c r="N276" s="8"/>
      <c r="AA276" t="str">
        <f t="shared" si="5"/>
        <v>PPPOKERNLC50</v>
      </c>
    </row>
    <row r="277" spans="1:27">
      <c r="A277" s="5" t="s">
        <v>26</v>
      </c>
      <c r="B277" s="19"/>
      <c r="C277" s="5" t="s">
        <v>2</v>
      </c>
      <c r="D277" s="5" t="s">
        <v>7</v>
      </c>
      <c r="E277" s="7">
        <v>1</v>
      </c>
      <c r="F277" s="7">
        <v>1.99</v>
      </c>
      <c r="G277" s="8">
        <v>5.0543999999999993</v>
      </c>
      <c r="H277" s="8"/>
      <c r="I277" s="8">
        <v>5.5583999999999998</v>
      </c>
      <c r="J277" s="8"/>
      <c r="L277" s="8"/>
      <c r="N277" s="8"/>
      <c r="AA277" t="str">
        <f t="shared" si="5"/>
        <v>PPPOKERNLC100</v>
      </c>
    </row>
    <row r="278" spans="1:27">
      <c r="A278" s="5" t="s">
        <v>26</v>
      </c>
      <c r="B278" s="19"/>
      <c r="C278" s="5" t="s">
        <v>2</v>
      </c>
      <c r="D278" s="5" t="s">
        <v>8</v>
      </c>
      <c r="E278" s="7">
        <v>2</v>
      </c>
      <c r="F278" s="7">
        <v>3.99</v>
      </c>
      <c r="G278" s="8">
        <v>4.4207999999999998</v>
      </c>
      <c r="H278" s="8"/>
      <c r="I278" s="8">
        <v>4.8671999999999995</v>
      </c>
      <c r="J278" s="8"/>
      <c r="L278" s="8"/>
      <c r="N278" s="8"/>
      <c r="AA278" t="str">
        <f t="shared" si="5"/>
        <v>PPPOKERNLC200</v>
      </c>
    </row>
    <row r="279" spans="1:27">
      <c r="A279" s="5" t="s">
        <v>26</v>
      </c>
      <c r="B279" s="19"/>
      <c r="C279" s="5" t="s">
        <v>2</v>
      </c>
      <c r="D279" s="5" t="s">
        <v>9</v>
      </c>
      <c r="E279" s="7">
        <v>4</v>
      </c>
      <c r="F279" s="7">
        <v>5.99</v>
      </c>
      <c r="G279" s="8">
        <v>3.1559999999999997</v>
      </c>
      <c r="H279" s="8"/>
      <c r="I279" s="8">
        <v>3.48</v>
      </c>
      <c r="J279" s="10"/>
      <c r="L279" s="8"/>
      <c r="N279" s="8"/>
      <c r="AA279" t="str">
        <f t="shared" si="5"/>
        <v>PPPOKERNLC400</v>
      </c>
    </row>
    <row r="280" spans="1:27">
      <c r="A280" s="5" t="s">
        <v>26</v>
      </c>
      <c r="B280" s="19"/>
      <c r="C280" s="5" t="s">
        <v>2</v>
      </c>
      <c r="D280" s="5" t="s">
        <v>10</v>
      </c>
      <c r="E280" s="7">
        <v>6</v>
      </c>
      <c r="F280" s="7">
        <v>9.99</v>
      </c>
      <c r="G280" s="8">
        <v>2.1120000000000001</v>
      </c>
      <c r="H280" s="8"/>
      <c r="I280" s="8">
        <v>2.3159999999999998</v>
      </c>
      <c r="J280" s="10"/>
      <c r="L280" s="8"/>
      <c r="N280" s="8"/>
      <c r="AA280" t="str">
        <f t="shared" si="5"/>
        <v>PPPOKERNLC600</v>
      </c>
    </row>
    <row r="281" spans="1:27">
      <c r="A281" s="5" t="s">
        <v>26</v>
      </c>
      <c r="B281" s="19"/>
      <c r="C281" s="5" t="s">
        <v>2</v>
      </c>
      <c r="D281" s="5" t="s">
        <v>11</v>
      </c>
      <c r="E281" s="7">
        <v>10</v>
      </c>
      <c r="F281" s="7">
        <v>19.989999999999998</v>
      </c>
      <c r="G281" s="8">
        <v>1.5840000000000001</v>
      </c>
      <c r="H281" s="8"/>
      <c r="I281" s="8">
        <v>1.74</v>
      </c>
      <c r="J281" s="10"/>
      <c r="L281" s="8"/>
      <c r="N281" s="8"/>
      <c r="AA281" t="str">
        <f t="shared" si="5"/>
        <v>PPPOKERNLC1000</v>
      </c>
    </row>
    <row r="282" spans="1:27">
      <c r="A282" s="5" t="s">
        <v>26</v>
      </c>
      <c r="B282" s="19"/>
      <c r="C282" s="5" t="s">
        <v>2</v>
      </c>
      <c r="D282" s="5" t="s">
        <v>12</v>
      </c>
      <c r="E282" s="7">
        <v>20</v>
      </c>
      <c r="F282" s="7" t="s">
        <v>31</v>
      </c>
      <c r="G282" s="8">
        <v>1.4039999999999999</v>
      </c>
      <c r="H282" s="8"/>
      <c r="I282" s="8">
        <v>1.548</v>
      </c>
      <c r="J282" s="10"/>
      <c r="L282" s="8"/>
      <c r="N282" s="8"/>
      <c r="AA282" t="str">
        <f t="shared" si="5"/>
        <v>PPPOKERNLC2000</v>
      </c>
    </row>
    <row r="283" spans="1:27">
      <c r="A283" s="5" t="s">
        <v>26</v>
      </c>
      <c r="B283" s="19"/>
      <c r="C283" s="5" t="s">
        <v>13</v>
      </c>
      <c r="D283" s="5" t="s">
        <v>3</v>
      </c>
      <c r="E283" s="7">
        <v>0</v>
      </c>
      <c r="F283" s="7">
        <v>0.03</v>
      </c>
      <c r="G283" s="8">
        <v>17.556000000000001</v>
      </c>
      <c r="H283" s="8"/>
      <c r="I283" s="10"/>
      <c r="J283" s="20"/>
      <c r="L283" s="8"/>
      <c r="N283" s="8"/>
      <c r="AA283" t="str">
        <f t="shared" si="5"/>
        <v>PPPOKERPLOC2</v>
      </c>
    </row>
    <row r="284" spans="1:27">
      <c r="A284" s="5" t="s">
        <v>26</v>
      </c>
      <c r="B284" s="19"/>
      <c r="C284" s="5" t="s">
        <v>13</v>
      </c>
      <c r="D284" s="5" t="s">
        <v>4</v>
      </c>
      <c r="E284" s="7">
        <v>0.04</v>
      </c>
      <c r="F284" s="7">
        <v>0.16</v>
      </c>
      <c r="G284" s="8">
        <v>10.536</v>
      </c>
      <c r="H284" s="8"/>
      <c r="I284" s="10"/>
      <c r="J284" s="20"/>
      <c r="L284" s="8"/>
      <c r="N284" s="8"/>
      <c r="AA284" t="str">
        <f t="shared" si="5"/>
        <v>PPPOKERPLOC10</v>
      </c>
    </row>
    <row r="285" spans="1:27">
      <c r="A285" s="5" t="s">
        <v>26</v>
      </c>
      <c r="B285" s="19"/>
      <c r="C285" s="5" t="s">
        <v>13</v>
      </c>
      <c r="D285" s="5" t="s">
        <v>5</v>
      </c>
      <c r="E285" s="7">
        <v>0.17</v>
      </c>
      <c r="F285" s="7">
        <v>0.39</v>
      </c>
      <c r="G285" s="8">
        <v>9.9479999999999986</v>
      </c>
      <c r="H285" s="8"/>
      <c r="I285" s="10"/>
      <c r="J285" s="20"/>
      <c r="L285" s="8"/>
      <c r="N285" s="8"/>
      <c r="AA285" t="str">
        <f t="shared" si="5"/>
        <v>PPPOKERPLOC25</v>
      </c>
    </row>
    <row r="286" spans="1:27">
      <c r="A286" s="5" t="s">
        <v>26</v>
      </c>
      <c r="B286" s="19"/>
      <c r="C286" s="5" t="s">
        <v>13</v>
      </c>
      <c r="D286" s="5" t="s">
        <v>6</v>
      </c>
      <c r="E286" s="7">
        <v>0.4</v>
      </c>
      <c r="F286" s="7">
        <v>0.99</v>
      </c>
      <c r="G286" s="8">
        <v>9.36</v>
      </c>
      <c r="H286" s="8"/>
      <c r="I286" s="10"/>
      <c r="J286" s="20"/>
      <c r="L286" s="8"/>
      <c r="N286" s="8"/>
      <c r="AA286" t="str">
        <f t="shared" si="5"/>
        <v>PPPOKERPLOC50</v>
      </c>
    </row>
    <row r="287" spans="1:27">
      <c r="A287" s="5" t="s">
        <v>26</v>
      </c>
      <c r="B287" s="19"/>
      <c r="C287" s="5" t="s">
        <v>13</v>
      </c>
      <c r="D287" s="5" t="s">
        <v>7</v>
      </c>
      <c r="E287" s="7">
        <v>1</v>
      </c>
      <c r="F287" s="7">
        <v>1.99</v>
      </c>
      <c r="G287" s="8">
        <v>7.6079999999999997</v>
      </c>
      <c r="H287" s="8"/>
      <c r="I287" s="10"/>
      <c r="J287" s="20"/>
      <c r="L287" s="8"/>
      <c r="N287" s="8"/>
      <c r="AA287" t="str">
        <f t="shared" si="5"/>
        <v>PPPOKERPLOC100</v>
      </c>
    </row>
    <row r="288" spans="1:27">
      <c r="A288" s="5" t="s">
        <v>26</v>
      </c>
      <c r="B288" s="19"/>
      <c r="C288" s="5" t="s">
        <v>13</v>
      </c>
      <c r="D288" s="5" t="s">
        <v>8</v>
      </c>
      <c r="E288" s="7">
        <v>2</v>
      </c>
      <c r="F288" s="7">
        <v>3.99</v>
      </c>
      <c r="G288" s="8">
        <v>6.4320000000000004</v>
      </c>
      <c r="H288" s="8"/>
      <c r="I288" s="10"/>
      <c r="J288" s="20"/>
      <c r="L288" s="8"/>
      <c r="N288" s="8"/>
      <c r="AA288" t="str">
        <f t="shared" si="5"/>
        <v>PPPOKERPLOC200</v>
      </c>
    </row>
    <row r="289" spans="1:27">
      <c r="A289" s="5" t="s">
        <v>26</v>
      </c>
      <c r="B289" s="19"/>
      <c r="C289" s="5" t="s">
        <v>13</v>
      </c>
      <c r="D289" s="5" t="s">
        <v>9</v>
      </c>
      <c r="E289" s="7">
        <v>4</v>
      </c>
      <c r="F289" s="7">
        <v>5.99</v>
      </c>
      <c r="G289" s="8">
        <v>4.68</v>
      </c>
      <c r="H289" s="8"/>
      <c r="I289" s="10"/>
      <c r="J289" s="20"/>
      <c r="L289" s="8"/>
      <c r="N289" s="8"/>
      <c r="AA289" t="str">
        <f t="shared" si="5"/>
        <v>PPPOKERPLOC400</v>
      </c>
    </row>
    <row r="290" spans="1:27">
      <c r="A290" s="5" t="s">
        <v>26</v>
      </c>
      <c r="B290" s="19"/>
      <c r="C290" s="5" t="s">
        <v>13</v>
      </c>
      <c r="D290" s="5" t="s">
        <v>10</v>
      </c>
      <c r="E290" s="7">
        <v>6</v>
      </c>
      <c r="F290" s="7">
        <v>9.99</v>
      </c>
      <c r="G290" s="8">
        <v>3.516</v>
      </c>
      <c r="H290" s="8"/>
      <c r="I290" s="10"/>
      <c r="J290" s="20"/>
      <c r="L290" s="8"/>
      <c r="N290" s="8"/>
      <c r="AA290" t="str">
        <f t="shared" si="5"/>
        <v>PPPOKERPLOC600</v>
      </c>
    </row>
    <row r="291" spans="1:27">
      <c r="A291" s="5" t="s">
        <v>26</v>
      </c>
      <c r="B291" s="19"/>
      <c r="C291" s="5" t="s">
        <v>13</v>
      </c>
      <c r="D291" s="5" t="s">
        <v>11</v>
      </c>
      <c r="E291" s="7">
        <v>10</v>
      </c>
      <c r="F291" s="7">
        <v>19.989999999999998</v>
      </c>
      <c r="G291" s="8">
        <v>2.34</v>
      </c>
      <c r="H291" s="8"/>
      <c r="I291" s="10"/>
      <c r="J291" s="20"/>
      <c r="L291" s="8"/>
      <c r="N291" s="8"/>
      <c r="AA291" t="str">
        <f t="shared" si="5"/>
        <v>PPPOKERPLOC1000</v>
      </c>
    </row>
    <row r="292" spans="1:27">
      <c r="A292" s="5" t="s">
        <v>26</v>
      </c>
      <c r="B292" s="19"/>
      <c r="C292" s="5" t="s">
        <v>13</v>
      </c>
      <c r="D292" s="5" t="s">
        <v>12</v>
      </c>
      <c r="E292" s="7">
        <v>20</v>
      </c>
      <c r="F292" s="7" t="s">
        <v>31</v>
      </c>
      <c r="G292" s="8">
        <v>1.56</v>
      </c>
      <c r="H292" s="8"/>
      <c r="I292" s="10"/>
      <c r="J292" s="20"/>
      <c r="L292" s="8"/>
      <c r="N292" s="8"/>
      <c r="AA292" t="str">
        <f t="shared" si="5"/>
        <v>PPPOKERPLOC2000</v>
      </c>
    </row>
    <row r="293" spans="1:27">
      <c r="A293" s="5" t="s">
        <v>26</v>
      </c>
      <c r="B293" s="19"/>
      <c r="C293" s="5" t="s">
        <v>14</v>
      </c>
      <c r="D293" s="5" t="s">
        <v>3</v>
      </c>
      <c r="E293" s="7">
        <v>0</v>
      </c>
      <c r="F293" s="7">
        <v>0.03</v>
      </c>
      <c r="G293" s="8">
        <v>28.08</v>
      </c>
      <c r="H293" s="8"/>
      <c r="I293" s="10"/>
      <c r="J293" s="20"/>
      <c r="L293" s="8"/>
      <c r="N293" s="8"/>
      <c r="AA293" t="str">
        <f t="shared" si="5"/>
        <v>PPPOKERPLO5CC2</v>
      </c>
    </row>
    <row r="294" spans="1:27">
      <c r="A294" s="5" t="s">
        <v>26</v>
      </c>
      <c r="B294" s="19"/>
      <c r="C294" s="5" t="s">
        <v>14</v>
      </c>
      <c r="D294" s="5" t="s">
        <v>4</v>
      </c>
      <c r="E294" s="7">
        <v>0.04</v>
      </c>
      <c r="F294" s="7">
        <v>0.16</v>
      </c>
      <c r="G294" s="8">
        <v>13.103999999999999</v>
      </c>
      <c r="H294" s="8"/>
      <c r="I294" s="10"/>
      <c r="J294" s="20"/>
      <c r="L294" s="8"/>
      <c r="N294" s="8"/>
      <c r="AA294" t="str">
        <f t="shared" si="5"/>
        <v>PPPOKERPLO5CC10</v>
      </c>
    </row>
    <row r="295" spans="1:27">
      <c r="A295" s="5" t="s">
        <v>26</v>
      </c>
      <c r="B295" s="19"/>
      <c r="C295" s="5" t="s">
        <v>14</v>
      </c>
      <c r="D295" s="5" t="s">
        <v>5</v>
      </c>
      <c r="E295" s="7">
        <v>0.17</v>
      </c>
      <c r="F295" s="7">
        <v>0.39</v>
      </c>
      <c r="G295" s="8">
        <v>11.231999999999999</v>
      </c>
      <c r="H295" s="8"/>
      <c r="I295" s="10"/>
      <c r="J295" s="20"/>
      <c r="L295" s="8"/>
      <c r="N295" s="8"/>
      <c r="AA295" t="str">
        <f t="shared" si="5"/>
        <v>PPPOKERPLO5CC25</v>
      </c>
    </row>
    <row r="296" spans="1:27">
      <c r="A296" s="5" t="s">
        <v>26</v>
      </c>
      <c r="B296" s="19"/>
      <c r="C296" s="5" t="s">
        <v>14</v>
      </c>
      <c r="D296" s="5" t="s">
        <v>6</v>
      </c>
      <c r="E296" s="7">
        <v>0.4</v>
      </c>
      <c r="F296" s="7">
        <v>0.99</v>
      </c>
      <c r="G296" s="8">
        <v>11.231999999999999</v>
      </c>
      <c r="H296" s="8"/>
      <c r="I296" s="10"/>
      <c r="J296" s="20"/>
      <c r="L296" s="8"/>
      <c r="N296" s="8"/>
      <c r="AA296" t="str">
        <f t="shared" si="5"/>
        <v>PPPOKERPLO5CC50</v>
      </c>
    </row>
    <row r="297" spans="1:27">
      <c r="A297" s="5" t="s">
        <v>26</v>
      </c>
      <c r="B297" s="19"/>
      <c r="C297" s="5" t="s">
        <v>14</v>
      </c>
      <c r="D297" s="5" t="s">
        <v>7</v>
      </c>
      <c r="E297" s="7">
        <v>1</v>
      </c>
      <c r="F297" s="7">
        <v>1.99</v>
      </c>
      <c r="G297" s="8">
        <v>10.108799999999999</v>
      </c>
      <c r="H297" s="8"/>
      <c r="I297" s="10"/>
      <c r="J297" s="20"/>
      <c r="L297" s="8"/>
      <c r="N297" s="8"/>
      <c r="AA297" t="str">
        <f t="shared" si="5"/>
        <v>PPPOKERPLO5CC100</v>
      </c>
    </row>
    <row r="298" spans="1:27">
      <c r="A298" s="5" t="s">
        <v>26</v>
      </c>
      <c r="B298" s="19"/>
      <c r="C298" s="5" t="s">
        <v>14</v>
      </c>
      <c r="D298" s="5" t="s">
        <v>8</v>
      </c>
      <c r="E298" s="7">
        <v>2</v>
      </c>
      <c r="F298" s="7">
        <v>3.99</v>
      </c>
      <c r="G298" s="8">
        <v>8.9855999999999998</v>
      </c>
      <c r="H298" s="8"/>
      <c r="I298" s="10"/>
      <c r="J298" s="20"/>
      <c r="L298" s="8"/>
      <c r="N298" s="8"/>
      <c r="AA298" t="str">
        <f t="shared" si="5"/>
        <v>PPPOKERPLO5CC200</v>
      </c>
    </row>
    <row r="299" spans="1:27">
      <c r="A299" s="5" t="s">
        <v>26</v>
      </c>
      <c r="B299" s="19"/>
      <c r="C299" s="5" t="s">
        <v>14</v>
      </c>
      <c r="D299" s="5" t="s">
        <v>9</v>
      </c>
      <c r="E299" s="7">
        <v>4</v>
      </c>
      <c r="F299" s="7">
        <v>5.99</v>
      </c>
      <c r="G299" s="8">
        <v>5.6159999999999997</v>
      </c>
      <c r="H299" s="8"/>
      <c r="I299" s="10"/>
      <c r="J299" s="20"/>
      <c r="L299" s="8"/>
      <c r="N299" s="8"/>
      <c r="AA299" t="str">
        <f t="shared" si="5"/>
        <v>PPPOKERPLO5CC400</v>
      </c>
    </row>
    <row r="300" spans="1:27">
      <c r="A300" s="5" t="s">
        <v>26</v>
      </c>
      <c r="B300" s="19"/>
      <c r="C300" s="5" t="s">
        <v>14</v>
      </c>
      <c r="D300" s="5" t="s">
        <v>10</v>
      </c>
      <c r="E300" s="7">
        <v>6</v>
      </c>
      <c r="F300" s="7">
        <v>9.99</v>
      </c>
      <c r="G300" s="8">
        <v>3.7439999999999998</v>
      </c>
      <c r="H300" s="8"/>
      <c r="I300" s="10"/>
      <c r="J300" s="20"/>
      <c r="L300" s="8"/>
      <c r="N300" s="8"/>
      <c r="AA300" t="str">
        <f t="shared" si="5"/>
        <v>PPPOKERPLO5CC600</v>
      </c>
    </row>
    <row r="301" spans="1:27">
      <c r="A301" s="5" t="s">
        <v>26</v>
      </c>
      <c r="B301" s="19"/>
      <c r="C301" s="5" t="s">
        <v>14</v>
      </c>
      <c r="D301" s="5" t="s">
        <v>11</v>
      </c>
      <c r="E301" s="7">
        <v>10</v>
      </c>
      <c r="F301" s="7">
        <v>19.989999999999998</v>
      </c>
      <c r="G301" s="8">
        <v>2.8079999999999998</v>
      </c>
      <c r="H301" s="8"/>
      <c r="I301" s="10"/>
      <c r="J301" s="20"/>
      <c r="L301" s="8"/>
      <c r="N301" s="8"/>
      <c r="AA301" t="str">
        <f t="shared" si="5"/>
        <v>PPPOKERPLO5CC1000</v>
      </c>
    </row>
    <row r="302" spans="1:27">
      <c r="A302" s="5" t="s">
        <v>26</v>
      </c>
      <c r="B302" s="19"/>
      <c r="C302" s="5" t="s">
        <v>14</v>
      </c>
      <c r="D302" s="5" t="s">
        <v>12</v>
      </c>
      <c r="E302" s="7">
        <v>20</v>
      </c>
      <c r="F302" s="7" t="s">
        <v>31</v>
      </c>
      <c r="G302" s="8">
        <v>2.8079999999999998</v>
      </c>
      <c r="H302" s="8"/>
      <c r="I302" s="10"/>
      <c r="J302" s="20"/>
      <c r="L302" s="8"/>
      <c r="N302" s="8"/>
      <c r="AA302" t="str">
        <f t="shared" si="5"/>
        <v>PPPOKERPLO5CC2000</v>
      </c>
    </row>
    <row r="303" spans="1:27">
      <c r="A303" s="5" t="s">
        <v>26</v>
      </c>
      <c r="B303" s="19"/>
      <c r="C303" s="5" t="s">
        <v>21</v>
      </c>
      <c r="D303" s="5" t="s">
        <v>3</v>
      </c>
      <c r="E303" s="7">
        <v>0</v>
      </c>
      <c r="F303" s="7">
        <v>0.03</v>
      </c>
      <c r="G303" s="8">
        <v>58.5</v>
      </c>
      <c r="H303" s="12"/>
      <c r="I303" s="10"/>
      <c r="J303" s="20"/>
      <c r="L303" s="8"/>
      <c r="N303" s="8"/>
      <c r="AA303" t="str">
        <f t="shared" si="5"/>
        <v>PPPOKERPLO5CDBC2</v>
      </c>
    </row>
    <row r="304" spans="1:27">
      <c r="A304" s="5" t="s">
        <v>26</v>
      </c>
      <c r="B304" s="19"/>
      <c r="C304" s="5" t="s">
        <v>21</v>
      </c>
      <c r="D304" s="5" t="s">
        <v>4</v>
      </c>
      <c r="E304" s="7">
        <v>0.04</v>
      </c>
      <c r="F304" s="7">
        <v>0.16</v>
      </c>
      <c r="G304" s="8">
        <v>34.125000000000007</v>
      </c>
      <c r="H304" s="12"/>
      <c r="I304" s="10"/>
      <c r="J304" s="20"/>
      <c r="L304" s="8"/>
      <c r="N304" s="8"/>
      <c r="AA304" t="str">
        <f t="shared" si="5"/>
        <v>PPPOKERPLO5CDBC10</v>
      </c>
    </row>
    <row r="305" spans="1:27">
      <c r="A305" s="5" t="s">
        <v>26</v>
      </c>
      <c r="B305" s="19"/>
      <c r="C305" s="5" t="s">
        <v>21</v>
      </c>
      <c r="D305" s="5" t="s">
        <v>5</v>
      </c>
      <c r="E305" s="7">
        <v>0.17</v>
      </c>
      <c r="F305" s="7">
        <v>0.39</v>
      </c>
      <c r="G305" s="8">
        <v>29.249999999999996</v>
      </c>
      <c r="H305" s="12"/>
      <c r="I305" s="10"/>
      <c r="J305" s="20"/>
      <c r="L305" s="8"/>
      <c r="N305" s="8"/>
      <c r="AA305" t="str">
        <f t="shared" si="5"/>
        <v>PPPOKERPLO5CDBC25</v>
      </c>
    </row>
    <row r="306" spans="1:27">
      <c r="A306" s="5" t="s">
        <v>26</v>
      </c>
      <c r="B306" s="19"/>
      <c r="C306" s="5" t="s">
        <v>21</v>
      </c>
      <c r="D306" s="5" t="s">
        <v>6</v>
      </c>
      <c r="E306" s="7">
        <v>0.4</v>
      </c>
      <c r="F306" s="7">
        <v>0.99</v>
      </c>
      <c r="G306" s="8">
        <v>24.375</v>
      </c>
      <c r="H306" s="12"/>
      <c r="I306" s="10"/>
      <c r="J306" s="20"/>
      <c r="L306" s="8"/>
      <c r="N306" s="8"/>
      <c r="AA306" t="str">
        <f t="shared" si="5"/>
        <v>PPPOKERPLO5CDBC50</v>
      </c>
    </row>
    <row r="307" spans="1:27">
      <c r="A307" s="5" t="s">
        <v>26</v>
      </c>
      <c r="B307" s="19"/>
      <c r="C307" s="5" t="s">
        <v>21</v>
      </c>
      <c r="D307" s="5" t="s">
        <v>7</v>
      </c>
      <c r="E307" s="7">
        <v>1</v>
      </c>
      <c r="F307" s="7">
        <v>1.99</v>
      </c>
      <c r="G307" s="8">
        <v>21.9375</v>
      </c>
      <c r="H307" s="12"/>
      <c r="I307" s="10"/>
      <c r="J307" s="20"/>
      <c r="L307" s="8"/>
      <c r="N307" s="8"/>
      <c r="AA307" t="str">
        <f t="shared" si="5"/>
        <v>PPPOKERPLO5CDBC100</v>
      </c>
    </row>
    <row r="308" spans="1:27">
      <c r="A308" s="5" t="s">
        <v>26</v>
      </c>
      <c r="B308" s="19"/>
      <c r="C308" s="5" t="s">
        <v>21</v>
      </c>
      <c r="D308" s="5" t="s">
        <v>8</v>
      </c>
      <c r="E308" s="7">
        <v>2</v>
      </c>
      <c r="F308" s="7">
        <v>3.99</v>
      </c>
      <c r="G308" s="8">
        <v>19.5</v>
      </c>
      <c r="H308" s="12"/>
      <c r="I308" s="10"/>
      <c r="J308" s="20"/>
      <c r="L308" s="8"/>
      <c r="N308" s="8"/>
      <c r="AA308" t="str">
        <f t="shared" si="5"/>
        <v>PPPOKERPLO5CDBC200</v>
      </c>
    </row>
    <row r="309" spans="1:27">
      <c r="A309" s="5" t="s">
        <v>26</v>
      </c>
      <c r="B309" s="19"/>
      <c r="C309" s="5" t="s">
        <v>21</v>
      </c>
      <c r="D309" s="5" t="s">
        <v>9</v>
      </c>
      <c r="E309" s="7">
        <v>4</v>
      </c>
      <c r="F309" s="7">
        <v>5.99</v>
      </c>
      <c r="G309" s="8">
        <v>12.1875</v>
      </c>
      <c r="H309" s="12"/>
      <c r="I309" s="10"/>
      <c r="J309" s="20"/>
      <c r="L309" s="8"/>
      <c r="N309" s="8"/>
      <c r="AA309" t="str">
        <f t="shared" si="5"/>
        <v>PPPOKERPLO5CDBC400</v>
      </c>
    </row>
    <row r="310" spans="1:27">
      <c r="A310" s="5" t="s">
        <v>26</v>
      </c>
      <c r="B310" s="19"/>
      <c r="C310" s="5" t="s">
        <v>21</v>
      </c>
      <c r="D310" s="5" t="s">
        <v>10</v>
      </c>
      <c r="E310" s="7">
        <v>6</v>
      </c>
      <c r="F310" s="7">
        <v>9.99</v>
      </c>
      <c r="G310" s="8">
        <v>9.75</v>
      </c>
      <c r="H310" s="12"/>
      <c r="I310" s="10"/>
      <c r="J310" s="20"/>
      <c r="L310" s="8"/>
      <c r="N310" s="8"/>
      <c r="AA310" t="str">
        <f t="shared" si="5"/>
        <v>PPPOKERPLO5CDBC600</v>
      </c>
    </row>
    <row r="311" spans="1:27">
      <c r="A311" s="5" t="s">
        <v>26</v>
      </c>
      <c r="B311" s="19"/>
      <c r="C311" s="5" t="s">
        <v>21</v>
      </c>
      <c r="D311" s="5" t="s">
        <v>11</v>
      </c>
      <c r="E311" s="7">
        <v>10</v>
      </c>
      <c r="F311" s="7">
        <v>19.989999999999998</v>
      </c>
      <c r="G311" s="8">
        <v>7.3125</v>
      </c>
      <c r="H311" s="12"/>
      <c r="I311" s="10"/>
      <c r="J311" s="20"/>
      <c r="L311" s="8"/>
      <c r="N311" s="8"/>
      <c r="AA311" t="str">
        <f t="shared" si="5"/>
        <v>PPPOKERPLO5CDBC1000</v>
      </c>
    </row>
    <row r="312" spans="1:27">
      <c r="A312" s="5" t="s">
        <v>26</v>
      </c>
      <c r="B312" s="19"/>
      <c r="C312" s="5" t="s">
        <v>21</v>
      </c>
      <c r="D312" s="5" t="s">
        <v>12</v>
      </c>
      <c r="E312" s="7">
        <v>20</v>
      </c>
      <c r="F312" s="7" t="s">
        <v>31</v>
      </c>
      <c r="G312" s="8">
        <v>7.3125</v>
      </c>
      <c r="H312" s="12"/>
      <c r="I312" s="10"/>
      <c r="J312" s="20"/>
      <c r="L312" s="8"/>
      <c r="N312" s="8"/>
      <c r="AA312" t="str">
        <f t="shared" si="5"/>
        <v>PPPOKERPLO5CDBC2000</v>
      </c>
    </row>
    <row r="313" spans="1:27">
      <c r="A313" s="5" t="s">
        <v>26</v>
      </c>
      <c r="B313" s="19"/>
      <c r="C313" s="5" t="s">
        <v>22</v>
      </c>
      <c r="D313" s="5" t="s">
        <v>3</v>
      </c>
      <c r="E313" s="7">
        <v>0</v>
      </c>
      <c r="F313" s="7">
        <v>0.03</v>
      </c>
      <c r="G313" s="8">
        <v>58.5</v>
      </c>
      <c r="H313" s="12"/>
      <c r="I313" s="10"/>
      <c r="J313" s="20"/>
      <c r="L313" s="8"/>
      <c r="N313" s="8"/>
      <c r="AA313" t="str">
        <f t="shared" si="5"/>
        <v>PPPOKERPLO5CDBBC2</v>
      </c>
    </row>
    <row r="314" spans="1:27">
      <c r="A314" s="5" t="s">
        <v>26</v>
      </c>
      <c r="B314" s="19"/>
      <c r="C314" s="5" t="s">
        <v>22</v>
      </c>
      <c r="D314" s="5" t="s">
        <v>4</v>
      </c>
      <c r="E314" s="7">
        <v>0.04</v>
      </c>
      <c r="F314" s="7">
        <v>0.16</v>
      </c>
      <c r="G314" s="8">
        <v>34.125</v>
      </c>
      <c r="H314" s="12"/>
      <c r="I314" s="10"/>
      <c r="J314" s="20"/>
      <c r="L314" s="8"/>
      <c r="N314" s="8"/>
      <c r="AA314" t="str">
        <f t="shared" si="5"/>
        <v>PPPOKERPLO5CDBBC10</v>
      </c>
    </row>
    <row r="315" spans="1:27">
      <c r="A315" s="5" t="s">
        <v>26</v>
      </c>
      <c r="B315" s="19"/>
      <c r="C315" s="5" t="s">
        <v>22</v>
      </c>
      <c r="D315" s="5" t="s">
        <v>5</v>
      </c>
      <c r="E315" s="7">
        <v>0.17</v>
      </c>
      <c r="F315" s="7">
        <v>0.39</v>
      </c>
      <c r="G315" s="8">
        <v>29.25</v>
      </c>
      <c r="H315" s="12"/>
      <c r="I315" s="10"/>
      <c r="J315" s="20"/>
      <c r="L315" s="8"/>
      <c r="N315" s="8"/>
      <c r="AA315" t="str">
        <f t="shared" si="5"/>
        <v>PPPOKERPLO5CDBBC25</v>
      </c>
    </row>
    <row r="316" spans="1:27">
      <c r="A316" s="5" t="s">
        <v>26</v>
      </c>
      <c r="B316" s="19"/>
      <c r="C316" s="5" t="s">
        <v>22</v>
      </c>
      <c r="D316" s="5" t="s">
        <v>6</v>
      </c>
      <c r="E316" s="7">
        <v>0.4</v>
      </c>
      <c r="F316" s="7">
        <v>0.99</v>
      </c>
      <c r="G316" s="8">
        <v>24.375</v>
      </c>
      <c r="H316" s="12"/>
      <c r="I316" s="10"/>
      <c r="J316" s="20"/>
      <c r="L316" s="8"/>
      <c r="N316" s="8"/>
      <c r="AA316" t="str">
        <f t="shared" si="5"/>
        <v>PPPOKERPLO5CDBBC50</v>
      </c>
    </row>
    <row r="317" spans="1:27">
      <c r="A317" s="5" t="s">
        <v>26</v>
      </c>
      <c r="B317" s="19"/>
      <c r="C317" s="5" t="s">
        <v>22</v>
      </c>
      <c r="D317" s="5" t="s">
        <v>7</v>
      </c>
      <c r="E317" s="7">
        <v>1</v>
      </c>
      <c r="F317" s="7">
        <v>1.99</v>
      </c>
      <c r="G317" s="8">
        <v>21.9375</v>
      </c>
      <c r="H317" s="12"/>
      <c r="I317" s="10"/>
      <c r="J317" s="20"/>
      <c r="L317" s="8"/>
      <c r="N317" s="8"/>
      <c r="AA317" t="str">
        <f t="shared" si="5"/>
        <v>PPPOKERPLO5CDBBC100</v>
      </c>
    </row>
    <row r="318" spans="1:27">
      <c r="A318" s="5" t="s">
        <v>26</v>
      </c>
      <c r="B318" s="19"/>
      <c r="C318" s="5" t="s">
        <v>22</v>
      </c>
      <c r="D318" s="5" t="s">
        <v>8</v>
      </c>
      <c r="E318" s="7">
        <v>2</v>
      </c>
      <c r="F318" s="7">
        <v>3.99</v>
      </c>
      <c r="G318" s="8">
        <v>19.5</v>
      </c>
      <c r="H318" s="12"/>
      <c r="I318" s="10"/>
      <c r="J318" s="20"/>
      <c r="L318" s="8"/>
      <c r="N318" s="8"/>
      <c r="AA318" t="str">
        <f t="shared" si="5"/>
        <v>PPPOKERPLO5CDBBC200</v>
      </c>
    </row>
    <row r="319" spans="1:27">
      <c r="A319" s="5" t="s">
        <v>26</v>
      </c>
      <c r="B319" s="19"/>
      <c r="C319" s="5" t="s">
        <v>22</v>
      </c>
      <c r="D319" s="5" t="s">
        <v>9</v>
      </c>
      <c r="E319" s="7">
        <v>4</v>
      </c>
      <c r="F319" s="7">
        <v>5.99</v>
      </c>
      <c r="G319" s="8">
        <v>12.1875</v>
      </c>
      <c r="H319" s="12"/>
      <c r="I319" s="10"/>
      <c r="J319" s="20"/>
      <c r="L319" s="8"/>
      <c r="N319" s="8"/>
      <c r="AA319" t="str">
        <f t="shared" si="5"/>
        <v>PPPOKERPLO5CDBBC400</v>
      </c>
    </row>
    <row r="320" spans="1:27">
      <c r="A320" s="5" t="s">
        <v>26</v>
      </c>
      <c r="B320" s="19"/>
      <c r="C320" s="5" t="s">
        <v>22</v>
      </c>
      <c r="D320" s="5" t="s">
        <v>10</v>
      </c>
      <c r="E320" s="7">
        <v>6</v>
      </c>
      <c r="F320" s="7">
        <v>9.99</v>
      </c>
      <c r="G320" s="8">
        <v>9.75</v>
      </c>
      <c r="H320" s="12"/>
      <c r="I320" s="10"/>
      <c r="J320" s="20"/>
      <c r="L320" s="8"/>
      <c r="N320" s="8"/>
      <c r="AA320" t="str">
        <f t="shared" si="5"/>
        <v>PPPOKERPLO5CDBBC600</v>
      </c>
    </row>
    <row r="321" spans="1:27">
      <c r="A321" s="5" t="s">
        <v>26</v>
      </c>
      <c r="B321" s="19"/>
      <c r="C321" s="5" t="s">
        <v>22</v>
      </c>
      <c r="D321" s="5" t="s">
        <v>11</v>
      </c>
      <c r="E321" s="7">
        <v>10</v>
      </c>
      <c r="F321" s="7">
        <v>19.989999999999998</v>
      </c>
      <c r="G321" s="8">
        <v>7.3125</v>
      </c>
      <c r="H321" s="12"/>
      <c r="I321" s="10"/>
      <c r="J321" s="20"/>
      <c r="L321" s="8"/>
      <c r="N321" s="8"/>
      <c r="AA321" t="str">
        <f t="shared" si="5"/>
        <v>PPPOKERPLO5CDBBC1000</v>
      </c>
    </row>
    <row r="322" spans="1:27">
      <c r="A322" s="5" t="s">
        <v>26</v>
      </c>
      <c r="B322" s="19"/>
      <c r="C322" s="5" t="s">
        <v>22</v>
      </c>
      <c r="D322" s="5" t="s">
        <v>12</v>
      </c>
      <c r="E322" s="7">
        <v>20</v>
      </c>
      <c r="F322" s="7" t="s">
        <v>31</v>
      </c>
      <c r="G322" s="8">
        <v>7.3125</v>
      </c>
      <c r="H322" s="12"/>
      <c r="I322" s="10"/>
      <c r="J322" s="20"/>
      <c r="L322" s="8"/>
      <c r="N322" s="8"/>
      <c r="AA322" t="str">
        <f t="shared" si="5"/>
        <v>PPPOKERPLO5CDBBC2000</v>
      </c>
    </row>
    <row r="323" spans="1:27">
      <c r="A323" s="5" t="s">
        <v>26</v>
      </c>
      <c r="B323" s="19"/>
      <c r="C323" s="5" t="s">
        <v>15</v>
      </c>
      <c r="D323" s="5" t="s">
        <v>3</v>
      </c>
      <c r="E323" s="7">
        <v>0</v>
      </c>
      <c r="F323" s="7">
        <v>0.03</v>
      </c>
      <c r="G323" s="8">
        <v>28.08</v>
      </c>
      <c r="H323" s="8"/>
      <c r="I323" s="10"/>
      <c r="J323" s="20"/>
      <c r="L323" s="8"/>
      <c r="N323" s="8"/>
      <c r="AA323" t="str">
        <f t="shared" si="5"/>
        <v>PPPOKERPLO6CC2</v>
      </c>
    </row>
    <row r="324" spans="1:27">
      <c r="A324" s="5" t="s">
        <v>26</v>
      </c>
      <c r="B324" s="19"/>
      <c r="C324" s="5" t="s">
        <v>15</v>
      </c>
      <c r="D324" s="5" t="s">
        <v>4</v>
      </c>
      <c r="E324" s="7">
        <v>0.04</v>
      </c>
      <c r="F324" s="7">
        <v>0.16</v>
      </c>
      <c r="G324" s="8">
        <v>13.103999999999999</v>
      </c>
      <c r="H324" s="8"/>
      <c r="I324" s="10"/>
      <c r="J324" s="20"/>
      <c r="L324" s="8"/>
      <c r="N324" s="8"/>
      <c r="AA324" t="str">
        <f t="shared" si="5"/>
        <v>PPPOKERPLO6CC10</v>
      </c>
    </row>
    <row r="325" spans="1:27">
      <c r="A325" s="5" t="s">
        <v>26</v>
      </c>
      <c r="B325" s="19"/>
      <c r="C325" s="5" t="s">
        <v>15</v>
      </c>
      <c r="D325" s="5" t="s">
        <v>5</v>
      </c>
      <c r="E325" s="7">
        <v>0.17</v>
      </c>
      <c r="F325" s="7">
        <v>0.39</v>
      </c>
      <c r="G325" s="8">
        <v>11.231999999999999</v>
      </c>
      <c r="H325" s="8"/>
      <c r="I325" s="10"/>
      <c r="J325" s="20"/>
      <c r="L325" s="8"/>
      <c r="N325" s="8"/>
      <c r="AA325" t="str">
        <f t="shared" si="5"/>
        <v>PPPOKERPLO6CC25</v>
      </c>
    </row>
    <row r="326" spans="1:27">
      <c r="A326" s="5" t="s">
        <v>26</v>
      </c>
      <c r="B326" s="19"/>
      <c r="C326" s="5" t="s">
        <v>15</v>
      </c>
      <c r="D326" s="5" t="s">
        <v>6</v>
      </c>
      <c r="E326" s="7">
        <v>0.4</v>
      </c>
      <c r="F326" s="7">
        <v>0.99</v>
      </c>
      <c r="G326" s="8">
        <v>9.36</v>
      </c>
      <c r="H326" s="8"/>
      <c r="I326" s="10"/>
      <c r="J326" s="20"/>
      <c r="L326" s="8"/>
      <c r="N326" s="8"/>
      <c r="AA326" t="str">
        <f t="shared" si="5"/>
        <v>PPPOKERPLO6CC50</v>
      </c>
    </row>
    <row r="327" spans="1:27">
      <c r="A327" s="5" t="s">
        <v>26</v>
      </c>
      <c r="B327" s="19"/>
      <c r="C327" s="5" t="s">
        <v>15</v>
      </c>
      <c r="D327" s="5" t="s">
        <v>7</v>
      </c>
      <c r="E327" s="7">
        <v>1</v>
      </c>
      <c r="F327" s="7">
        <v>1.99</v>
      </c>
      <c r="G327" s="8">
        <v>8.4239999999999995</v>
      </c>
      <c r="H327" s="8"/>
      <c r="I327" s="10"/>
      <c r="J327" s="20"/>
      <c r="L327" s="8"/>
      <c r="N327" s="8"/>
      <c r="AA327" t="str">
        <f t="shared" si="5"/>
        <v>PPPOKERPLO6CC100</v>
      </c>
    </row>
    <row r="328" spans="1:27">
      <c r="A328" s="5" t="s">
        <v>26</v>
      </c>
      <c r="B328" s="19"/>
      <c r="C328" s="5" t="s">
        <v>15</v>
      </c>
      <c r="D328" s="5" t="s">
        <v>8</v>
      </c>
      <c r="E328" s="7">
        <v>2</v>
      </c>
      <c r="F328" s="7">
        <v>3.99</v>
      </c>
      <c r="G328" s="8">
        <v>6.24</v>
      </c>
      <c r="H328" s="8"/>
      <c r="I328" s="10"/>
      <c r="J328" s="20"/>
      <c r="L328" s="8"/>
      <c r="N328" s="8"/>
      <c r="AA328" t="str">
        <f t="shared" si="5"/>
        <v>PPPOKERPLO6CC200</v>
      </c>
    </row>
    <row r="329" spans="1:27">
      <c r="A329" s="5" t="s">
        <v>26</v>
      </c>
      <c r="B329" s="19"/>
      <c r="C329" s="5" t="s">
        <v>15</v>
      </c>
      <c r="D329" s="5" t="s">
        <v>9</v>
      </c>
      <c r="E329" s="7">
        <v>4</v>
      </c>
      <c r="F329" s="7">
        <v>5.99</v>
      </c>
      <c r="G329" s="8">
        <v>3.9</v>
      </c>
      <c r="H329" s="8"/>
      <c r="I329" s="10"/>
      <c r="J329" s="20"/>
      <c r="L329" s="8"/>
      <c r="N329" s="8"/>
      <c r="AA329" t="str">
        <f t="shared" si="5"/>
        <v>PPPOKERPLO6CC400</v>
      </c>
    </row>
    <row r="330" spans="1:27">
      <c r="A330" s="5" t="s">
        <v>26</v>
      </c>
      <c r="B330" s="19"/>
      <c r="C330" s="5" t="s">
        <v>15</v>
      </c>
      <c r="D330" s="5" t="s">
        <v>10</v>
      </c>
      <c r="E330" s="7">
        <v>6</v>
      </c>
      <c r="F330" s="7">
        <v>9.99</v>
      </c>
      <c r="G330" s="8">
        <v>3.12</v>
      </c>
      <c r="H330" s="8"/>
      <c r="I330" s="10"/>
      <c r="J330" s="20"/>
      <c r="L330" s="8"/>
      <c r="N330" s="8"/>
      <c r="AA330" t="str">
        <f t="shared" si="5"/>
        <v>PPPOKERPLO6CC600</v>
      </c>
    </row>
    <row r="331" spans="1:27">
      <c r="A331" s="5" t="s">
        <v>26</v>
      </c>
      <c r="B331" s="19"/>
      <c r="C331" s="5" t="s">
        <v>15</v>
      </c>
      <c r="D331" s="5" t="s">
        <v>11</v>
      </c>
      <c r="E331" s="7">
        <v>10</v>
      </c>
      <c r="F331" s="7">
        <v>19.989999999999998</v>
      </c>
      <c r="G331" s="8">
        <v>2.34</v>
      </c>
      <c r="H331" s="8"/>
      <c r="I331" s="10"/>
      <c r="J331" s="20"/>
      <c r="L331" s="8"/>
      <c r="N331" s="8"/>
      <c r="AA331" t="str">
        <f t="shared" si="5"/>
        <v>PPPOKERPLO6CC1000</v>
      </c>
    </row>
    <row r="332" spans="1:27">
      <c r="A332" s="5" t="s">
        <v>26</v>
      </c>
      <c r="B332" s="19"/>
      <c r="C332" s="5" t="s">
        <v>15</v>
      </c>
      <c r="D332" s="5" t="s">
        <v>12</v>
      </c>
      <c r="E332" s="7">
        <v>20</v>
      </c>
      <c r="F332" s="7" t="s">
        <v>31</v>
      </c>
      <c r="G332" s="8">
        <v>2.34</v>
      </c>
      <c r="H332" s="8"/>
      <c r="I332" s="10"/>
      <c r="J332" s="20"/>
      <c r="L332" s="8"/>
      <c r="N332" s="8"/>
      <c r="AA332" t="str">
        <f t="shared" si="5"/>
        <v>PPPOKERPLO6CC2000</v>
      </c>
    </row>
    <row r="333" spans="1:27">
      <c r="A333" s="5" t="s">
        <v>26</v>
      </c>
      <c r="B333" s="19"/>
      <c r="C333" s="5" t="s">
        <v>24</v>
      </c>
      <c r="D333" s="5" t="s">
        <v>3</v>
      </c>
      <c r="E333" s="7">
        <v>0</v>
      </c>
      <c r="F333" s="7">
        <v>0.03</v>
      </c>
      <c r="G333" s="8">
        <v>28.08</v>
      </c>
      <c r="H333" s="8"/>
      <c r="I333" s="10"/>
      <c r="J333" s="20"/>
      <c r="L333" s="8"/>
      <c r="N333" s="8"/>
      <c r="AA333" t="str">
        <f t="shared" si="5"/>
        <v>PPPOKERPLO6CBC2</v>
      </c>
    </row>
    <row r="334" spans="1:27">
      <c r="A334" s="5" t="s">
        <v>26</v>
      </c>
      <c r="B334" s="19"/>
      <c r="C334" s="5" t="s">
        <v>24</v>
      </c>
      <c r="D334" s="5" t="s">
        <v>4</v>
      </c>
      <c r="E334" s="7">
        <v>0.04</v>
      </c>
      <c r="F334" s="7">
        <v>0.16</v>
      </c>
      <c r="G334" s="8">
        <v>10.92</v>
      </c>
      <c r="H334" s="8"/>
      <c r="I334" s="10"/>
      <c r="J334" s="20"/>
      <c r="L334" s="8"/>
      <c r="N334" s="8"/>
      <c r="AA334" t="str">
        <f t="shared" si="5"/>
        <v>PPPOKERPLO6CBC10</v>
      </c>
    </row>
    <row r="335" spans="1:27">
      <c r="A335" s="5" t="s">
        <v>26</v>
      </c>
      <c r="B335" s="19"/>
      <c r="C335" s="5" t="s">
        <v>24</v>
      </c>
      <c r="D335" s="5" t="s">
        <v>5</v>
      </c>
      <c r="E335" s="7">
        <v>0.17</v>
      </c>
      <c r="F335" s="7">
        <v>0.39</v>
      </c>
      <c r="G335" s="8">
        <v>9.36</v>
      </c>
      <c r="H335" s="8"/>
      <c r="I335" s="10"/>
      <c r="J335" s="20"/>
      <c r="L335" s="8"/>
      <c r="N335" s="8"/>
      <c r="AA335" t="str">
        <f t="shared" si="5"/>
        <v>PPPOKERPLO6CBC25</v>
      </c>
    </row>
    <row r="336" spans="1:27">
      <c r="A336" s="5" t="s">
        <v>26</v>
      </c>
      <c r="B336" s="19"/>
      <c r="C336" s="5" t="s">
        <v>24</v>
      </c>
      <c r="D336" s="5" t="s">
        <v>6</v>
      </c>
      <c r="E336" s="7">
        <v>0.4</v>
      </c>
      <c r="F336" s="7">
        <v>0.99</v>
      </c>
      <c r="G336" s="8">
        <v>7.8</v>
      </c>
      <c r="H336" s="8"/>
      <c r="I336" s="10"/>
      <c r="J336" s="20"/>
      <c r="L336" s="8"/>
      <c r="N336" s="8"/>
      <c r="AA336" t="str">
        <f t="shared" ref="AA336:AA399" si="6">A336&amp;B336&amp;C336&amp;D336</f>
        <v>PPPOKERPLO6CBC50</v>
      </c>
    </row>
    <row r="337" spans="1:27">
      <c r="A337" s="5" t="s">
        <v>26</v>
      </c>
      <c r="B337" s="19"/>
      <c r="C337" s="5" t="s">
        <v>24</v>
      </c>
      <c r="D337" s="5" t="s">
        <v>7</v>
      </c>
      <c r="E337" s="7">
        <v>1</v>
      </c>
      <c r="F337" s="7">
        <v>1.99</v>
      </c>
      <c r="G337" s="8">
        <v>7.02</v>
      </c>
      <c r="H337" s="8"/>
      <c r="I337" s="10"/>
      <c r="J337" s="20"/>
      <c r="L337" s="8"/>
      <c r="N337" s="8"/>
      <c r="AA337" t="str">
        <f t="shared" si="6"/>
        <v>PPPOKERPLO6CBC100</v>
      </c>
    </row>
    <row r="338" spans="1:27">
      <c r="A338" s="5" t="s">
        <v>26</v>
      </c>
      <c r="B338" s="19"/>
      <c r="C338" s="5" t="s">
        <v>24</v>
      </c>
      <c r="D338" s="5" t="s">
        <v>8</v>
      </c>
      <c r="E338" s="7">
        <v>2</v>
      </c>
      <c r="F338" s="7">
        <v>3.99</v>
      </c>
      <c r="G338" s="8">
        <v>6.24</v>
      </c>
      <c r="H338" s="8"/>
      <c r="I338" s="10"/>
      <c r="J338" s="20"/>
      <c r="L338" s="8"/>
      <c r="N338" s="8"/>
      <c r="AA338" t="str">
        <f t="shared" si="6"/>
        <v>PPPOKERPLO6CBC200</v>
      </c>
    </row>
    <row r="339" spans="1:27">
      <c r="A339" s="5" t="s">
        <v>26</v>
      </c>
      <c r="B339" s="19"/>
      <c r="C339" s="5" t="s">
        <v>24</v>
      </c>
      <c r="D339" s="5" t="s">
        <v>9</v>
      </c>
      <c r="E339" s="7">
        <v>4</v>
      </c>
      <c r="F339" s="7">
        <v>5.99</v>
      </c>
      <c r="G339" s="8">
        <v>3.9</v>
      </c>
      <c r="H339" s="8"/>
      <c r="I339" s="10"/>
      <c r="J339" s="20"/>
      <c r="L339" s="8"/>
      <c r="N339" s="8"/>
      <c r="AA339" t="str">
        <f t="shared" si="6"/>
        <v>PPPOKERPLO6CBC400</v>
      </c>
    </row>
    <row r="340" spans="1:27">
      <c r="A340" s="5" t="s">
        <v>26</v>
      </c>
      <c r="B340" s="19"/>
      <c r="C340" s="5" t="s">
        <v>24</v>
      </c>
      <c r="D340" s="5" t="s">
        <v>10</v>
      </c>
      <c r="E340" s="7">
        <v>6</v>
      </c>
      <c r="F340" s="7">
        <v>9.99</v>
      </c>
      <c r="G340" s="8">
        <v>3.12</v>
      </c>
      <c r="H340" s="8"/>
      <c r="I340" s="10"/>
      <c r="J340" s="20"/>
      <c r="L340" s="8"/>
      <c r="N340" s="8"/>
      <c r="AA340" t="str">
        <f t="shared" si="6"/>
        <v>PPPOKERPLO6CBC600</v>
      </c>
    </row>
    <row r="341" spans="1:27">
      <c r="A341" s="5" t="s">
        <v>26</v>
      </c>
      <c r="B341" s="19"/>
      <c r="C341" s="5" t="s">
        <v>24</v>
      </c>
      <c r="D341" s="5" t="s">
        <v>11</v>
      </c>
      <c r="E341" s="7">
        <v>10</v>
      </c>
      <c r="F341" s="7">
        <v>19.989999999999998</v>
      </c>
      <c r="G341" s="8">
        <v>2.34</v>
      </c>
      <c r="H341" s="8"/>
      <c r="I341" s="10"/>
      <c r="J341" s="20"/>
      <c r="L341" s="8"/>
      <c r="N341" s="8"/>
      <c r="AA341" t="str">
        <f t="shared" si="6"/>
        <v>PPPOKERPLO6CBC1000</v>
      </c>
    </row>
    <row r="342" spans="1:27">
      <c r="A342" s="5" t="s">
        <v>26</v>
      </c>
      <c r="B342" s="19"/>
      <c r="C342" s="5" t="s">
        <v>24</v>
      </c>
      <c r="D342" s="5" t="s">
        <v>12</v>
      </c>
      <c r="E342" s="7">
        <v>20</v>
      </c>
      <c r="F342" s="7" t="s">
        <v>31</v>
      </c>
      <c r="G342" s="8">
        <v>2.34</v>
      </c>
      <c r="H342" s="8"/>
      <c r="I342" s="10"/>
      <c r="J342" s="20"/>
      <c r="L342" s="8"/>
      <c r="N342" s="8"/>
      <c r="AA342" t="str">
        <f t="shared" si="6"/>
        <v>PPPOKERPLO6CBC2000</v>
      </c>
    </row>
    <row r="343" spans="1:27">
      <c r="A343" s="5" t="s">
        <v>26</v>
      </c>
      <c r="B343" s="19"/>
      <c r="C343" s="5" t="s">
        <v>23</v>
      </c>
      <c r="D343" s="5" t="s">
        <v>3</v>
      </c>
      <c r="E343" s="7">
        <v>0</v>
      </c>
      <c r="F343" s="7">
        <v>0.03</v>
      </c>
      <c r="G343" s="8">
        <v>58.5</v>
      </c>
      <c r="H343" s="12"/>
      <c r="I343" s="10"/>
      <c r="J343" s="20"/>
      <c r="L343" s="8"/>
      <c r="N343" s="8"/>
      <c r="AA343" t="str">
        <f t="shared" si="6"/>
        <v>PPPOKERPLO6CDBC2</v>
      </c>
    </row>
    <row r="344" spans="1:27">
      <c r="A344" s="5" t="s">
        <v>26</v>
      </c>
      <c r="B344" s="19"/>
      <c r="C344" s="5" t="s">
        <v>23</v>
      </c>
      <c r="D344" s="5" t="s">
        <v>4</v>
      </c>
      <c r="E344" s="7">
        <v>0.04</v>
      </c>
      <c r="F344" s="7">
        <v>0.16</v>
      </c>
      <c r="G344" s="8">
        <v>34.125000000000007</v>
      </c>
      <c r="H344" s="12"/>
      <c r="I344" s="10"/>
      <c r="J344" s="20"/>
      <c r="L344" s="8"/>
      <c r="N344" s="8"/>
      <c r="AA344" t="str">
        <f t="shared" si="6"/>
        <v>PPPOKERPLO6CDBC10</v>
      </c>
    </row>
    <row r="345" spans="1:27">
      <c r="A345" s="5" t="s">
        <v>26</v>
      </c>
      <c r="B345" s="19"/>
      <c r="C345" s="5" t="s">
        <v>23</v>
      </c>
      <c r="D345" s="5" t="s">
        <v>5</v>
      </c>
      <c r="E345" s="7">
        <v>0.17</v>
      </c>
      <c r="F345" s="7">
        <v>0.39</v>
      </c>
      <c r="G345" s="8">
        <v>29.249999999999996</v>
      </c>
      <c r="H345" s="12"/>
      <c r="I345" s="10"/>
      <c r="J345" s="20"/>
      <c r="L345" s="8"/>
      <c r="N345" s="8"/>
      <c r="AA345" t="str">
        <f t="shared" si="6"/>
        <v>PPPOKERPLO6CDBC25</v>
      </c>
    </row>
    <row r="346" spans="1:27">
      <c r="A346" s="5" t="s">
        <v>26</v>
      </c>
      <c r="B346" s="19"/>
      <c r="C346" s="5" t="s">
        <v>23</v>
      </c>
      <c r="D346" s="5" t="s">
        <v>6</v>
      </c>
      <c r="E346" s="7">
        <v>0.4</v>
      </c>
      <c r="F346" s="7">
        <v>0.99</v>
      </c>
      <c r="G346" s="8">
        <v>24.375</v>
      </c>
      <c r="H346" s="12"/>
      <c r="I346" s="10"/>
      <c r="J346" s="20"/>
      <c r="L346" s="8"/>
      <c r="N346" s="8"/>
      <c r="AA346" t="str">
        <f t="shared" si="6"/>
        <v>PPPOKERPLO6CDBC50</v>
      </c>
    </row>
    <row r="347" spans="1:27">
      <c r="A347" s="5" t="s">
        <v>26</v>
      </c>
      <c r="B347" s="19"/>
      <c r="C347" s="5" t="s">
        <v>23</v>
      </c>
      <c r="D347" s="5" t="s">
        <v>7</v>
      </c>
      <c r="E347" s="7">
        <v>1</v>
      </c>
      <c r="F347" s="7">
        <v>1.99</v>
      </c>
      <c r="G347" s="8">
        <v>21.9375</v>
      </c>
      <c r="H347" s="12"/>
      <c r="I347" s="10"/>
      <c r="J347" s="20"/>
      <c r="L347" s="8"/>
      <c r="N347" s="8"/>
      <c r="AA347" t="str">
        <f t="shared" si="6"/>
        <v>PPPOKERPLO6CDBC100</v>
      </c>
    </row>
    <row r="348" spans="1:27">
      <c r="A348" s="5" t="s">
        <v>26</v>
      </c>
      <c r="B348" s="19"/>
      <c r="C348" s="5" t="s">
        <v>23</v>
      </c>
      <c r="D348" s="5" t="s">
        <v>8</v>
      </c>
      <c r="E348" s="7">
        <v>2</v>
      </c>
      <c r="F348" s="7">
        <v>3.99</v>
      </c>
      <c r="G348" s="8">
        <v>19.5</v>
      </c>
      <c r="H348" s="12"/>
      <c r="I348" s="10"/>
      <c r="J348" s="20"/>
      <c r="L348" s="8"/>
      <c r="N348" s="8"/>
      <c r="AA348" t="str">
        <f t="shared" si="6"/>
        <v>PPPOKERPLO6CDBC200</v>
      </c>
    </row>
    <row r="349" spans="1:27">
      <c r="A349" s="5" t="s">
        <v>26</v>
      </c>
      <c r="B349" s="19"/>
      <c r="C349" s="5" t="s">
        <v>23</v>
      </c>
      <c r="D349" s="5" t="s">
        <v>9</v>
      </c>
      <c r="E349" s="7">
        <v>4</v>
      </c>
      <c r="F349" s="7">
        <v>5.99</v>
      </c>
      <c r="G349" s="8">
        <v>12.1875</v>
      </c>
      <c r="H349" s="12"/>
      <c r="I349" s="10"/>
      <c r="J349" s="20"/>
      <c r="L349" s="8"/>
      <c r="N349" s="8"/>
      <c r="AA349" t="str">
        <f t="shared" si="6"/>
        <v>PPPOKERPLO6CDBC400</v>
      </c>
    </row>
    <row r="350" spans="1:27">
      <c r="A350" s="5" t="s">
        <v>26</v>
      </c>
      <c r="B350" s="19"/>
      <c r="C350" s="5" t="s">
        <v>23</v>
      </c>
      <c r="D350" s="5" t="s">
        <v>10</v>
      </c>
      <c r="E350" s="7">
        <v>6</v>
      </c>
      <c r="F350" s="7">
        <v>9.99</v>
      </c>
      <c r="G350" s="8">
        <v>9.75</v>
      </c>
      <c r="H350" s="12"/>
      <c r="I350" s="10"/>
      <c r="J350" s="20"/>
      <c r="L350" s="8"/>
      <c r="N350" s="8"/>
      <c r="AA350" t="str">
        <f t="shared" si="6"/>
        <v>PPPOKERPLO6CDBC600</v>
      </c>
    </row>
    <row r="351" spans="1:27">
      <c r="A351" s="5" t="s">
        <v>26</v>
      </c>
      <c r="B351" s="19"/>
      <c r="C351" s="5" t="s">
        <v>23</v>
      </c>
      <c r="D351" s="5" t="s">
        <v>11</v>
      </c>
      <c r="E351" s="7">
        <v>10</v>
      </c>
      <c r="F351" s="7">
        <v>19.989999999999998</v>
      </c>
      <c r="G351" s="8">
        <v>7.3125</v>
      </c>
      <c r="H351" s="12"/>
      <c r="I351" s="10"/>
      <c r="J351" s="20"/>
      <c r="L351" s="8"/>
      <c r="N351" s="8"/>
      <c r="AA351" t="str">
        <f t="shared" si="6"/>
        <v>PPPOKERPLO6CDBC1000</v>
      </c>
    </row>
    <row r="352" spans="1:27">
      <c r="A352" s="5" t="s">
        <v>26</v>
      </c>
      <c r="B352" s="19"/>
      <c r="C352" s="5" t="s">
        <v>23</v>
      </c>
      <c r="D352" s="5" t="s">
        <v>12</v>
      </c>
      <c r="E352" s="7">
        <v>20</v>
      </c>
      <c r="F352" s="7" t="s">
        <v>31</v>
      </c>
      <c r="G352" s="8">
        <v>7.3125</v>
      </c>
      <c r="H352" s="12"/>
      <c r="I352" s="10"/>
      <c r="J352" s="20"/>
      <c r="L352" s="8"/>
      <c r="N352" s="8"/>
      <c r="AA352" t="str">
        <f t="shared" si="6"/>
        <v>PPPOKERPLO6CDBC2000</v>
      </c>
    </row>
    <row r="353" spans="1:27">
      <c r="A353" s="5" t="s">
        <v>26</v>
      </c>
      <c r="B353" s="19"/>
      <c r="C353" s="5" t="s">
        <v>25</v>
      </c>
      <c r="D353" s="5" t="s">
        <v>3</v>
      </c>
      <c r="E353" s="7">
        <v>0</v>
      </c>
      <c r="F353" s="7">
        <v>0.03</v>
      </c>
      <c r="G353" s="8">
        <v>58.5</v>
      </c>
      <c r="H353" s="12"/>
      <c r="I353" s="10"/>
      <c r="J353" s="20"/>
      <c r="L353" s="8"/>
      <c r="N353" s="8"/>
      <c r="AA353" t="str">
        <f t="shared" si="6"/>
        <v>PPPOKERPLO6CDBBC2</v>
      </c>
    </row>
    <row r="354" spans="1:27">
      <c r="A354" s="5" t="s">
        <v>26</v>
      </c>
      <c r="B354" s="19"/>
      <c r="C354" s="5" t="s">
        <v>25</v>
      </c>
      <c r="D354" s="5" t="s">
        <v>4</v>
      </c>
      <c r="E354" s="7">
        <v>0.04</v>
      </c>
      <c r="F354" s="7">
        <v>0.16</v>
      </c>
      <c r="G354" s="8">
        <v>34.125</v>
      </c>
      <c r="H354" s="12"/>
      <c r="I354" s="10"/>
      <c r="J354" s="20"/>
      <c r="L354" s="8"/>
      <c r="N354" s="8"/>
      <c r="AA354" t="str">
        <f t="shared" si="6"/>
        <v>PPPOKERPLO6CDBBC10</v>
      </c>
    </row>
    <row r="355" spans="1:27">
      <c r="A355" s="5" t="s">
        <v>26</v>
      </c>
      <c r="B355" s="19"/>
      <c r="C355" s="5" t="s">
        <v>25</v>
      </c>
      <c r="D355" s="5" t="s">
        <v>5</v>
      </c>
      <c r="E355" s="7">
        <v>0.17</v>
      </c>
      <c r="F355" s="7">
        <v>0.39</v>
      </c>
      <c r="G355" s="8">
        <v>29.25</v>
      </c>
      <c r="H355" s="12"/>
      <c r="I355" s="10"/>
      <c r="J355" s="20"/>
      <c r="L355" s="8"/>
      <c r="N355" s="8"/>
      <c r="AA355" t="str">
        <f t="shared" si="6"/>
        <v>PPPOKERPLO6CDBBC25</v>
      </c>
    </row>
    <row r="356" spans="1:27">
      <c r="A356" s="5" t="s">
        <v>26</v>
      </c>
      <c r="B356" s="19"/>
      <c r="C356" s="5" t="s">
        <v>25</v>
      </c>
      <c r="D356" s="5" t="s">
        <v>6</v>
      </c>
      <c r="E356" s="7">
        <v>0.4</v>
      </c>
      <c r="F356" s="7">
        <v>0.99</v>
      </c>
      <c r="G356" s="8">
        <v>24.375</v>
      </c>
      <c r="H356" s="12"/>
      <c r="I356" s="10"/>
      <c r="J356" s="20"/>
      <c r="L356" s="8"/>
      <c r="N356" s="8"/>
      <c r="AA356" t="str">
        <f t="shared" si="6"/>
        <v>PPPOKERPLO6CDBBC50</v>
      </c>
    </row>
    <row r="357" spans="1:27">
      <c r="A357" s="5" t="s">
        <v>26</v>
      </c>
      <c r="B357" s="19"/>
      <c r="C357" s="5" t="s">
        <v>25</v>
      </c>
      <c r="D357" s="5" t="s">
        <v>7</v>
      </c>
      <c r="E357" s="7">
        <v>1</v>
      </c>
      <c r="F357" s="7">
        <v>1.99</v>
      </c>
      <c r="G357" s="8">
        <v>21.9375</v>
      </c>
      <c r="H357" s="12"/>
      <c r="I357" s="10"/>
      <c r="J357" s="20"/>
      <c r="L357" s="8"/>
      <c r="N357" s="8"/>
      <c r="AA357" t="str">
        <f t="shared" si="6"/>
        <v>PPPOKERPLO6CDBBC100</v>
      </c>
    </row>
    <row r="358" spans="1:27">
      <c r="A358" s="5" t="s">
        <v>26</v>
      </c>
      <c r="B358" s="19"/>
      <c r="C358" s="5" t="s">
        <v>25</v>
      </c>
      <c r="D358" s="5" t="s">
        <v>8</v>
      </c>
      <c r="E358" s="7">
        <v>2</v>
      </c>
      <c r="F358" s="7">
        <v>3.99</v>
      </c>
      <c r="G358" s="8">
        <v>19.5</v>
      </c>
      <c r="H358" s="12"/>
      <c r="I358" s="10"/>
      <c r="J358" s="20"/>
      <c r="L358" s="8"/>
      <c r="N358" s="8"/>
      <c r="AA358" t="str">
        <f t="shared" si="6"/>
        <v>PPPOKERPLO6CDBBC200</v>
      </c>
    </row>
    <row r="359" spans="1:27">
      <c r="A359" s="5" t="s">
        <v>26</v>
      </c>
      <c r="B359" s="19"/>
      <c r="C359" s="5" t="s">
        <v>25</v>
      </c>
      <c r="D359" s="5" t="s">
        <v>9</v>
      </c>
      <c r="E359" s="7">
        <v>4</v>
      </c>
      <c r="F359" s="7">
        <v>5.99</v>
      </c>
      <c r="G359" s="8">
        <v>12.1875</v>
      </c>
      <c r="H359" s="12"/>
      <c r="I359" s="10"/>
      <c r="J359" s="20"/>
      <c r="L359" s="8"/>
      <c r="N359" s="8"/>
      <c r="AA359" t="str">
        <f t="shared" si="6"/>
        <v>PPPOKERPLO6CDBBC400</v>
      </c>
    </row>
    <row r="360" spans="1:27">
      <c r="A360" s="5" t="s">
        <v>26</v>
      </c>
      <c r="B360" s="19"/>
      <c r="C360" s="5" t="s">
        <v>25</v>
      </c>
      <c r="D360" s="5" t="s">
        <v>10</v>
      </c>
      <c r="E360" s="7">
        <v>6</v>
      </c>
      <c r="F360" s="7">
        <v>9.99</v>
      </c>
      <c r="G360" s="8">
        <v>9.75</v>
      </c>
      <c r="H360" s="12"/>
      <c r="I360" s="10"/>
      <c r="J360" s="20"/>
      <c r="L360" s="8"/>
      <c r="N360" s="8"/>
      <c r="AA360" t="str">
        <f t="shared" si="6"/>
        <v>PPPOKERPLO6CDBBC600</v>
      </c>
    </row>
    <row r="361" spans="1:27">
      <c r="A361" s="5" t="s">
        <v>26</v>
      </c>
      <c r="B361" s="19"/>
      <c r="C361" s="5" t="s">
        <v>25</v>
      </c>
      <c r="D361" s="5" t="s">
        <v>11</v>
      </c>
      <c r="E361" s="7">
        <v>10</v>
      </c>
      <c r="F361" s="7">
        <v>19.989999999999998</v>
      </c>
      <c r="G361" s="8">
        <v>7.3125</v>
      </c>
      <c r="H361" s="12"/>
      <c r="I361" s="10"/>
      <c r="J361" s="20"/>
      <c r="L361" s="8"/>
      <c r="N361" s="8"/>
      <c r="AA361" t="str">
        <f t="shared" si="6"/>
        <v>PPPOKERPLO6CDBBC1000</v>
      </c>
    </row>
    <row r="362" spans="1:27">
      <c r="A362" s="5" t="s">
        <v>26</v>
      </c>
      <c r="B362" s="19"/>
      <c r="C362" s="5" t="s">
        <v>25</v>
      </c>
      <c r="D362" s="5" t="s">
        <v>12</v>
      </c>
      <c r="E362" s="7">
        <v>20</v>
      </c>
      <c r="F362" s="7" t="s">
        <v>31</v>
      </c>
      <c r="G362" s="8">
        <v>7.3125</v>
      </c>
      <c r="H362" s="12"/>
      <c r="I362" s="10"/>
      <c r="J362" s="20"/>
      <c r="L362" s="8"/>
      <c r="N362" s="8"/>
      <c r="AA362" t="str">
        <f t="shared" si="6"/>
        <v>PPPOKERPLO6CDBBC2000</v>
      </c>
    </row>
    <row r="363" spans="1:27">
      <c r="A363" s="5" t="s">
        <v>26</v>
      </c>
      <c r="B363" s="19"/>
      <c r="C363" s="5" t="s">
        <v>16</v>
      </c>
      <c r="D363" s="5" t="s">
        <v>3</v>
      </c>
      <c r="E363" s="7">
        <v>0</v>
      </c>
      <c r="F363" s="7">
        <v>0.03</v>
      </c>
      <c r="G363" s="8">
        <v>16.847999999999999</v>
      </c>
      <c r="H363" s="8"/>
      <c r="I363" s="8">
        <v>18.532799999999998</v>
      </c>
      <c r="J363" s="8"/>
      <c r="L363" s="8"/>
      <c r="N363" s="8"/>
      <c r="AA363" t="str">
        <f t="shared" si="6"/>
        <v>PPPOKERNLBC2</v>
      </c>
    </row>
    <row r="364" spans="1:27">
      <c r="A364" s="5" t="s">
        <v>26</v>
      </c>
      <c r="B364" s="19"/>
      <c r="C364" s="5" t="s">
        <v>16</v>
      </c>
      <c r="D364" s="5" t="s">
        <v>4</v>
      </c>
      <c r="E364" s="7">
        <v>0.04</v>
      </c>
      <c r="F364" s="7">
        <v>0.16</v>
      </c>
      <c r="G364" s="8">
        <v>9.1295999999999999</v>
      </c>
      <c r="H364" s="8"/>
      <c r="I364" s="8">
        <v>13.0464</v>
      </c>
      <c r="J364" s="8"/>
      <c r="L364" s="8"/>
      <c r="N364" s="8"/>
      <c r="AA364" t="str">
        <f t="shared" si="6"/>
        <v>PPPOKERNLBC10</v>
      </c>
    </row>
    <row r="365" spans="1:27">
      <c r="A365" s="5" t="s">
        <v>26</v>
      </c>
      <c r="B365" s="19"/>
      <c r="C365" s="5" t="s">
        <v>16</v>
      </c>
      <c r="D365" s="5" t="s">
        <v>5</v>
      </c>
      <c r="E365" s="7">
        <v>0.17</v>
      </c>
      <c r="F365" s="7">
        <v>0.39</v>
      </c>
      <c r="G365" s="8">
        <v>8.4239999999999995</v>
      </c>
      <c r="H365" s="8"/>
      <c r="I365" s="8">
        <v>12.052799999999998</v>
      </c>
      <c r="J365" s="8"/>
      <c r="L365" s="8"/>
      <c r="N365" s="8"/>
      <c r="AA365" t="str">
        <f t="shared" si="6"/>
        <v>PPPOKERNLBC25</v>
      </c>
    </row>
    <row r="366" spans="1:27">
      <c r="A366" s="5" t="s">
        <v>26</v>
      </c>
      <c r="B366" s="19"/>
      <c r="C366" s="5" t="s">
        <v>16</v>
      </c>
      <c r="D366" s="5" t="s">
        <v>6</v>
      </c>
      <c r="E366" s="7">
        <v>0.4</v>
      </c>
      <c r="F366" s="7">
        <v>0.99</v>
      </c>
      <c r="G366" s="8">
        <v>7.7183999999999999</v>
      </c>
      <c r="H366" s="8"/>
      <c r="I366" s="8">
        <v>8.4960000000000004</v>
      </c>
      <c r="J366" s="8"/>
      <c r="L366" s="8"/>
      <c r="N366" s="8"/>
      <c r="AA366" t="str">
        <f t="shared" si="6"/>
        <v>PPPOKERNLBC50</v>
      </c>
    </row>
    <row r="367" spans="1:27">
      <c r="A367" s="5" t="s">
        <v>26</v>
      </c>
      <c r="B367" s="19"/>
      <c r="C367" s="5" t="s">
        <v>16</v>
      </c>
      <c r="D367" s="5" t="s">
        <v>7</v>
      </c>
      <c r="E367" s="7">
        <v>1</v>
      </c>
      <c r="F367" s="7">
        <v>1.99</v>
      </c>
      <c r="G367" s="8">
        <v>7.3008000000000006</v>
      </c>
      <c r="H367" s="8"/>
      <c r="I367" s="8">
        <v>8.0351999999999997</v>
      </c>
      <c r="J367" s="8"/>
      <c r="L367" s="8"/>
      <c r="N367" s="8"/>
      <c r="AA367" t="str">
        <f t="shared" si="6"/>
        <v>PPPOKERNLBC100</v>
      </c>
    </row>
    <row r="368" spans="1:27">
      <c r="A368" s="5" t="s">
        <v>26</v>
      </c>
      <c r="B368" s="19"/>
      <c r="C368" s="5" t="s">
        <v>16</v>
      </c>
      <c r="D368" s="5" t="s">
        <v>8</v>
      </c>
      <c r="E368" s="7">
        <v>2</v>
      </c>
      <c r="F368" s="7">
        <v>3.99</v>
      </c>
      <c r="G368" s="8">
        <v>6.3936000000000002</v>
      </c>
      <c r="H368" s="8"/>
      <c r="I368" s="8">
        <v>7.0271999999999997</v>
      </c>
      <c r="J368" s="8"/>
      <c r="L368" s="8"/>
      <c r="N368" s="8"/>
      <c r="AA368" t="str">
        <f t="shared" si="6"/>
        <v>PPPOKERNLBC200</v>
      </c>
    </row>
    <row r="369" spans="1:27">
      <c r="A369" s="5" t="s">
        <v>26</v>
      </c>
      <c r="B369" s="19"/>
      <c r="C369" s="5" t="s">
        <v>16</v>
      </c>
      <c r="D369" s="5" t="s">
        <v>9</v>
      </c>
      <c r="E369" s="7">
        <v>4</v>
      </c>
      <c r="F369" s="7">
        <v>5.99</v>
      </c>
      <c r="G369" s="8">
        <v>3.516</v>
      </c>
      <c r="H369" s="8"/>
      <c r="I369" s="8">
        <v>3.8639999999999999</v>
      </c>
      <c r="J369" s="10"/>
      <c r="L369" s="8"/>
      <c r="N369" s="8"/>
      <c r="AA369" t="str">
        <f t="shared" si="6"/>
        <v>PPPOKERNLBC400</v>
      </c>
    </row>
    <row r="370" spans="1:27">
      <c r="A370" s="5" t="s">
        <v>26</v>
      </c>
      <c r="B370" s="19"/>
      <c r="C370" s="5" t="s">
        <v>16</v>
      </c>
      <c r="D370" s="5" t="s">
        <v>10</v>
      </c>
      <c r="E370" s="7">
        <v>6</v>
      </c>
      <c r="F370" s="7">
        <v>9.99</v>
      </c>
      <c r="G370" s="8">
        <v>3.12</v>
      </c>
      <c r="H370" s="8"/>
      <c r="I370" s="8">
        <v>3.4319999999999999</v>
      </c>
      <c r="J370" s="10"/>
      <c r="L370" s="8"/>
      <c r="N370" s="8"/>
      <c r="AA370" t="str">
        <f t="shared" si="6"/>
        <v>PPPOKERNLBC600</v>
      </c>
    </row>
    <row r="371" spans="1:27">
      <c r="A371" s="5" t="s">
        <v>26</v>
      </c>
      <c r="B371" s="19"/>
      <c r="C371" s="5" t="s">
        <v>16</v>
      </c>
      <c r="D371" s="5" t="s">
        <v>11</v>
      </c>
      <c r="E371" s="7">
        <v>10</v>
      </c>
      <c r="F371" s="7">
        <v>19.989999999999998</v>
      </c>
      <c r="G371" s="8">
        <v>2.34</v>
      </c>
      <c r="H371" s="8"/>
      <c r="I371" s="8">
        <v>2.5799999999999996</v>
      </c>
      <c r="J371" s="10"/>
      <c r="L371" s="8"/>
      <c r="N371" s="8"/>
      <c r="AA371" t="str">
        <f t="shared" si="6"/>
        <v>PPPOKERNLBC1000</v>
      </c>
    </row>
    <row r="372" spans="1:27">
      <c r="A372" s="5" t="s">
        <v>26</v>
      </c>
      <c r="B372" s="19"/>
      <c r="C372" s="5" t="s">
        <v>16</v>
      </c>
      <c r="D372" s="5" t="s">
        <v>12</v>
      </c>
      <c r="E372" s="7">
        <v>20</v>
      </c>
      <c r="F372" s="7" t="s">
        <v>31</v>
      </c>
      <c r="G372" s="8">
        <v>1.56</v>
      </c>
      <c r="H372" s="8"/>
      <c r="I372" s="8">
        <v>1.716</v>
      </c>
      <c r="J372" s="10"/>
      <c r="L372" s="8"/>
      <c r="N372" s="8"/>
      <c r="AA372" t="str">
        <f t="shared" si="6"/>
        <v>PPPOKERNLBC2000</v>
      </c>
    </row>
    <row r="373" spans="1:27">
      <c r="A373" s="5" t="s">
        <v>26</v>
      </c>
      <c r="C373" s="5" t="s">
        <v>17</v>
      </c>
      <c r="D373" s="5" t="s">
        <v>3</v>
      </c>
      <c r="E373" s="7">
        <v>0</v>
      </c>
      <c r="F373" s="7">
        <v>0.03</v>
      </c>
      <c r="G373" s="8">
        <v>23.4</v>
      </c>
      <c r="H373" s="8"/>
      <c r="I373" s="10"/>
      <c r="J373" s="20"/>
      <c r="L373" s="8"/>
      <c r="N373" s="8"/>
      <c r="AA373" t="str">
        <f t="shared" si="6"/>
        <v>PPPOKERPLOBC2</v>
      </c>
    </row>
    <row r="374" spans="1:27">
      <c r="A374" s="5" t="s">
        <v>26</v>
      </c>
      <c r="C374" s="5" t="s">
        <v>17</v>
      </c>
      <c r="D374" s="5" t="s">
        <v>4</v>
      </c>
      <c r="E374" s="7">
        <v>0.04</v>
      </c>
      <c r="F374" s="7">
        <v>0.16</v>
      </c>
      <c r="G374" s="8">
        <v>14.04</v>
      </c>
      <c r="H374" s="8"/>
      <c r="I374" s="10"/>
      <c r="J374" s="20"/>
      <c r="L374" s="8"/>
      <c r="N374" s="8"/>
      <c r="AA374" t="str">
        <f t="shared" si="6"/>
        <v>PPPOKERPLOBC10</v>
      </c>
    </row>
    <row r="375" spans="1:27">
      <c r="A375" s="5" t="s">
        <v>26</v>
      </c>
      <c r="C375" s="5" t="s">
        <v>17</v>
      </c>
      <c r="D375" s="5" t="s">
        <v>5</v>
      </c>
      <c r="E375" s="7">
        <v>0.17</v>
      </c>
      <c r="F375" s="7">
        <v>0.39</v>
      </c>
      <c r="G375" s="8">
        <v>13.26</v>
      </c>
      <c r="H375" s="8"/>
      <c r="I375" s="10"/>
      <c r="J375" s="20"/>
      <c r="L375" s="8"/>
      <c r="N375" s="8"/>
      <c r="AA375" t="str">
        <f t="shared" si="6"/>
        <v>PPPOKERPLOBC25</v>
      </c>
    </row>
    <row r="376" spans="1:27">
      <c r="A376" s="5" t="s">
        <v>26</v>
      </c>
      <c r="C376" s="5" t="s">
        <v>17</v>
      </c>
      <c r="D376" s="5" t="s">
        <v>6</v>
      </c>
      <c r="E376" s="7">
        <v>0.4</v>
      </c>
      <c r="F376" s="7">
        <v>0.99</v>
      </c>
      <c r="G376" s="8">
        <v>12.48</v>
      </c>
      <c r="H376" s="8"/>
      <c r="I376" s="10"/>
      <c r="J376" s="20"/>
      <c r="L376" s="8"/>
      <c r="N376" s="8"/>
      <c r="AA376" t="str">
        <f t="shared" si="6"/>
        <v>PPPOKERPLOBC50</v>
      </c>
    </row>
    <row r="377" spans="1:27">
      <c r="A377" s="5" t="s">
        <v>26</v>
      </c>
      <c r="C377" s="5" t="s">
        <v>17</v>
      </c>
      <c r="D377" s="5" t="s">
        <v>7</v>
      </c>
      <c r="E377" s="7">
        <v>1</v>
      </c>
      <c r="F377" s="7">
        <v>1.99</v>
      </c>
      <c r="G377" s="8">
        <v>10.139999999999999</v>
      </c>
      <c r="H377" s="8"/>
      <c r="I377" s="10"/>
      <c r="J377" s="20"/>
      <c r="L377" s="8"/>
      <c r="N377" s="8"/>
      <c r="AA377" t="str">
        <f t="shared" si="6"/>
        <v>PPPOKERPLOBC100</v>
      </c>
    </row>
    <row r="378" spans="1:27">
      <c r="A378" s="5" t="s">
        <v>26</v>
      </c>
      <c r="C378" s="5" t="s">
        <v>17</v>
      </c>
      <c r="D378" s="5" t="s">
        <v>8</v>
      </c>
      <c r="E378" s="7">
        <v>2</v>
      </c>
      <c r="F378" s="7">
        <v>3.99</v>
      </c>
      <c r="G378" s="8">
        <v>8.58</v>
      </c>
      <c r="H378" s="8"/>
      <c r="I378" s="10"/>
      <c r="J378" s="20"/>
      <c r="L378" s="8"/>
      <c r="N378" s="8"/>
      <c r="AA378" t="str">
        <f t="shared" si="6"/>
        <v>PPPOKERPLOBC200</v>
      </c>
    </row>
    <row r="379" spans="1:27">
      <c r="A379" s="5" t="s">
        <v>26</v>
      </c>
      <c r="C379" s="5" t="s">
        <v>17</v>
      </c>
      <c r="D379" s="5" t="s">
        <v>9</v>
      </c>
      <c r="E379" s="7">
        <v>4</v>
      </c>
      <c r="F379" s="7">
        <v>5.99</v>
      </c>
      <c r="G379" s="8">
        <v>6.24</v>
      </c>
      <c r="H379" s="8"/>
      <c r="I379" s="10"/>
      <c r="J379" s="20"/>
      <c r="L379" s="8"/>
      <c r="N379" s="8"/>
      <c r="AA379" t="str">
        <f t="shared" si="6"/>
        <v>PPPOKERPLOBC400</v>
      </c>
    </row>
    <row r="380" spans="1:27">
      <c r="A380" s="5" t="s">
        <v>26</v>
      </c>
      <c r="C380" s="5" t="s">
        <v>17</v>
      </c>
      <c r="D380" s="5" t="s">
        <v>10</v>
      </c>
      <c r="E380" s="7">
        <v>6</v>
      </c>
      <c r="F380" s="7">
        <v>9.99</v>
      </c>
      <c r="G380" s="8">
        <v>4.68</v>
      </c>
      <c r="H380" s="8"/>
      <c r="I380" s="10"/>
      <c r="J380" s="20"/>
      <c r="L380" s="8"/>
      <c r="N380" s="8"/>
      <c r="AA380" t="str">
        <f t="shared" si="6"/>
        <v>PPPOKERPLOBC600</v>
      </c>
    </row>
    <row r="381" spans="1:27">
      <c r="A381" s="5" t="s">
        <v>26</v>
      </c>
      <c r="C381" s="5" t="s">
        <v>17</v>
      </c>
      <c r="D381" s="5" t="s">
        <v>11</v>
      </c>
      <c r="E381" s="7">
        <v>10</v>
      </c>
      <c r="F381" s="7">
        <v>19.989999999999998</v>
      </c>
      <c r="G381" s="8">
        <v>3.12</v>
      </c>
      <c r="H381" s="8"/>
      <c r="I381" s="10"/>
      <c r="J381" s="20"/>
      <c r="L381" s="8"/>
      <c r="N381" s="8"/>
      <c r="AA381" t="str">
        <f t="shared" si="6"/>
        <v>PPPOKERPLOBC1000</v>
      </c>
    </row>
    <row r="382" spans="1:27">
      <c r="A382" s="5" t="s">
        <v>26</v>
      </c>
      <c r="C382" s="5" t="s">
        <v>17</v>
      </c>
      <c r="D382" s="5" t="s">
        <v>12</v>
      </c>
      <c r="E382" s="7">
        <v>20</v>
      </c>
      <c r="F382" s="7" t="s">
        <v>31</v>
      </c>
      <c r="G382" s="8">
        <v>1.56</v>
      </c>
      <c r="H382" s="8"/>
      <c r="I382" s="10"/>
      <c r="J382" s="20"/>
      <c r="L382" s="8"/>
      <c r="N382" s="8"/>
      <c r="AA382" t="str">
        <f t="shared" si="6"/>
        <v>PPPOKERPLOBC2000</v>
      </c>
    </row>
    <row r="383" spans="1:27">
      <c r="A383" s="5" t="s">
        <v>26</v>
      </c>
      <c r="C383" s="5" t="s">
        <v>18</v>
      </c>
      <c r="D383" s="5" t="s">
        <v>3</v>
      </c>
      <c r="E383" s="7">
        <v>0</v>
      </c>
      <c r="F383" s="7">
        <v>0.03</v>
      </c>
      <c r="G383" s="8">
        <v>28.08</v>
      </c>
      <c r="H383" s="8"/>
      <c r="I383" s="10"/>
      <c r="J383" s="20"/>
      <c r="L383" s="8"/>
      <c r="N383" s="8"/>
      <c r="AA383" t="str">
        <f t="shared" si="6"/>
        <v>PPPOKERPLO5CBC2</v>
      </c>
    </row>
    <row r="384" spans="1:27">
      <c r="A384" s="5" t="s">
        <v>26</v>
      </c>
      <c r="C384" s="5" t="s">
        <v>18</v>
      </c>
      <c r="D384" s="5" t="s">
        <v>4</v>
      </c>
      <c r="E384" s="7">
        <v>0.04</v>
      </c>
      <c r="F384" s="7">
        <v>0.16</v>
      </c>
      <c r="G384" s="8">
        <v>13.103999999999999</v>
      </c>
      <c r="H384" s="8"/>
      <c r="I384" s="10"/>
      <c r="J384" s="20"/>
      <c r="L384" s="8"/>
      <c r="N384" s="8"/>
      <c r="AA384" t="str">
        <f t="shared" si="6"/>
        <v>PPPOKERPLO5CBC10</v>
      </c>
    </row>
    <row r="385" spans="1:27">
      <c r="A385" s="5" t="s">
        <v>26</v>
      </c>
      <c r="C385" s="5" t="s">
        <v>18</v>
      </c>
      <c r="D385" s="5" t="s">
        <v>5</v>
      </c>
      <c r="E385" s="7">
        <v>0.17</v>
      </c>
      <c r="F385" s="7">
        <v>0.39</v>
      </c>
      <c r="G385" s="8">
        <v>17.524799999999999</v>
      </c>
      <c r="H385" s="8"/>
      <c r="I385" s="10"/>
      <c r="J385" s="20"/>
      <c r="L385" s="8"/>
      <c r="N385" s="8"/>
      <c r="AA385" t="str">
        <f t="shared" si="6"/>
        <v>PPPOKERPLO5CBC25</v>
      </c>
    </row>
    <row r="386" spans="1:27">
      <c r="A386" s="5" t="s">
        <v>26</v>
      </c>
      <c r="C386" s="5" t="s">
        <v>18</v>
      </c>
      <c r="D386" s="5" t="s">
        <v>6</v>
      </c>
      <c r="E386" s="7">
        <v>0.4</v>
      </c>
      <c r="F386" s="7">
        <v>0.99</v>
      </c>
      <c r="G386" s="8">
        <v>16.056000000000001</v>
      </c>
      <c r="H386" s="8"/>
      <c r="I386" s="10"/>
      <c r="J386" s="20"/>
      <c r="L386" s="8"/>
      <c r="N386" s="8"/>
      <c r="AA386" t="str">
        <f t="shared" si="6"/>
        <v>PPPOKERPLO5CBC50</v>
      </c>
    </row>
    <row r="387" spans="1:27">
      <c r="A387" s="5" t="s">
        <v>26</v>
      </c>
      <c r="C387" s="5" t="s">
        <v>18</v>
      </c>
      <c r="D387" s="5" t="s">
        <v>7</v>
      </c>
      <c r="E387" s="7">
        <v>1</v>
      </c>
      <c r="F387" s="7">
        <v>1.99</v>
      </c>
      <c r="G387" s="8">
        <v>14.457599999999998</v>
      </c>
      <c r="H387" s="8"/>
      <c r="I387" s="10"/>
      <c r="J387" s="20"/>
      <c r="L387" s="8"/>
      <c r="N387" s="8"/>
      <c r="AA387" t="str">
        <f t="shared" si="6"/>
        <v>PPPOKERPLO5CBC100</v>
      </c>
    </row>
    <row r="388" spans="1:27">
      <c r="A388" s="5" t="s">
        <v>26</v>
      </c>
      <c r="C388" s="5" t="s">
        <v>18</v>
      </c>
      <c r="D388" s="5" t="s">
        <v>8</v>
      </c>
      <c r="E388" s="7">
        <v>2</v>
      </c>
      <c r="F388" s="7">
        <v>3.99</v>
      </c>
      <c r="G388" s="8">
        <v>12.844799999999998</v>
      </c>
      <c r="H388" s="8"/>
      <c r="I388" s="10"/>
      <c r="J388" s="20"/>
      <c r="L388" s="8"/>
      <c r="N388" s="8"/>
      <c r="AA388" t="str">
        <f t="shared" si="6"/>
        <v>PPPOKERPLO5CBC200</v>
      </c>
    </row>
    <row r="389" spans="1:27">
      <c r="A389" s="5" t="s">
        <v>26</v>
      </c>
      <c r="C389" s="5" t="s">
        <v>18</v>
      </c>
      <c r="D389" s="5" t="s">
        <v>9</v>
      </c>
      <c r="E389" s="7">
        <v>4</v>
      </c>
      <c r="F389" s="7">
        <v>5.99</v>
      </c>
      <c r="G389" s="8">
        <v>4.68</v>
      </c>
      <c r="H389" s="8"/>
      <c r="I389" s="10"/>
      <c r="J389" s="20"/>
      <c r="L389" s="8"/>
      <c r="N389" s="8"/>
      <c r="AA389" t="str">
        <f t="shared" si="6"/>
        <v>PPPOKERPLO5CBC400</v>
      </c>
    </row>
    <row r="390" spans="1:27">
      <c r="A390" s="5" t="s">
        <v>26</v>
      </c>
      <c r="C390" s="5" t="s">
        <v>18</v>
      </c>
      <c r="D390" s="5" t="s">
        <v>10</v>
      </c>
      <c r="E390" s="7">
        <v>6</v>
      </c>
      <c r="F390" s="7">
        <v>9.99</v>
      </c>
      <c r="G390" s="8">
        <v>3.7439999999999998</v>
      </c>
      <c r="H390" s="8"/>
      <c r="I390" s="10"/>
      <c r="J390" s="20"/>
      <c r="L390" s="8"/>
      <c r="N390" s="8"/>
      <c r="AA390" t="str">
        <f t="shared" si="6"/>
        <v>PPPOKERPLO5CBC600</v>
      </c>
    </row>
    <row r="391" spans="1:27">
      <c r="A391" s="5" t="s">
        <v>26</v>
      </c>
      <c r="C391" s="5" t="s">
        <v>18</v>
      </c>
      <c r="D391" s="5" t="s">
        <v>11</v>
      </c>
      <c r="E391" s="7">
        <v>10</v>
      </c>
      <c r="F391" s="7">
        <v>19.989999999999998</v>
      </c>
      <c r="G391" s="8">
        <v>2.8079999999999998</v>
      </c>
      <c r="H391" s="8"/>
      <c r="I391" s="10"/>
      <c r="J391" s="20"/>
      <c r="L391" s="8"/>
      <c r="N391" s="8"/>
      <c r="AA391" t="str">
        <f t="shared" si="6"/>
        <v>PPPOKERPLO5CBC1000</v>
      </c>
    </row>
    <row r="392" spans="1:27">
      <c r="A392" s="5" t="s">
        <v>26</v>
      </c>
      <c r="C392" s="5" t="s">
        <v>18</v>
      </c>
      <c r="D392" s="5" t="s">
        <v>12</v>
      </c>
      <c r="E392" s="7">
        <v>20</v>
      </c>
      <c r="F392" s="7" t="s">
        <v>31</v>
      </c>
      <c r="G392" s="8">
        <v>2.8079999999999998</v>
      </c>
      <c r="H392" s="8"/>
      <c r="I392" s="10"/>
      <c r="J392" s="20"/>
      <c r="L392" s="8"/>
      <c r="N392" s="8"/>
      <c r="AA392" t="str">
        <f t="shared" si="6"/>
        <v>PPPOKERPLO5CBC2000</v>
      </c>
    </row>
    <row r="393" spans="1:27">
      <c r="A393" s="14"/>
      <c r="C393" s="14"/>
      <c r="D393" s="14"/>
      <c r="E393" s="7"/>
      <c r="F393" s="7"/>
      <c r="G393" s="10"/>
      <c r="H393" s="21"/>
      <c r="I393" s="10"/>
      <c r="J393" s="20"/>
      <c r="AA393" t="str">
        <f t="shared" si="6"/>
        <v/>
      </c>
    </row>
    <row r="394" spans="1:27">
      <c r="A394" s="18" t="s">
        <v>27</v>
      </c>
      <c r="B394" s="13"/>
      <c r="C394" s="5" t="s">
        <v>2</v>
      </c>
      <c r="D394" s="5" t="s">
        <v>3</v>
      </c>
      <c r="E394" s="7">
        <v>0</v>
      </c>
      <c r="F394" s="7">
        <v>0.03</v>
      </c>
      <c r="G394" s="8">
        <v>15.18</v>
      </c>
      <c r="H394" s="12"/>
      <c r="I394" s="10">
        <v>16.698</v>
      </c>
      <c r="J394" s="20"/>
      <c r="AA394" t="str">
        <f t="shared" si="6"/>
        <v>SUPREMAPOKERNLC2</v>
      </c>
    </row>
    <row r="395" spans="1:27">
      <c r="A395" s="5" t="s">
        <v>27</v>
      </c>
      <c r="B395" s="13"/>
      <c r="C395" s="5" t="s">
        <v>2</v>
      </c>
      <c r="D395" s="5" t="s">
        <v>4</v>
      </c>
      <c r="E395" s="7">
        <v>0.04</v>
      </c>
      <c r="F395" s="7">
        <v>0.16</v>
      </c>
      <c r="G395" s="8">
        <v>6.9574999999999996</v>
      </c>
      <c r="H395" s="12"/>
      <c r="I395" s="10">
        <v>7.6532499999999999</v>
      </c>
      <c r="J395" s="20"/>
      <c r="AA395" t="str">
        <f t="shared" si="6"/>
        <v>SUPREMAPOKERNLC10</v>
      </c>
    </row>
    <row r="396" spans="1:27">
      <c r="A396" s="5" t="s">
        <v>27</v>
      </c>
      <c r="B396" s="13"/>
      <c r="C396" s="5" t="s">
        <v>2</v>
      </c>
      <c r="D396" s="5" t="s">
        <v>5</v>
      </c>
      <c r="E396" s="7">
        <v>0.17</v>
      </c>
      <c r="F396" s="7">
        <v>0.39</v>
      </c>
      <c r="G396" s="8">
        <v>6.3249999999999993</v>
      </c>
      <c r="H396" s="12"/>
      <c r="I396" s="10">
        <v>6.9574999999999996</v>
      </c>
      <c r="J396" s="20"/>
      <c r="AA396" t="str">
        <f t="shared" si="6"/>
        <v>SUPREMAPOKERNLC25</v>
      </c>
    </row>
    <row r="397" spans="1:27">
      <c r="A397" s="5" t="s">
        <v>27</v>
      </c>
      <c r="B397" s="13"/>
      <c r="C397" s="5" t="s">
        <v>2</v>
      </c>
      <c r="D397" s="5" t="s">
        <v>6</v>
      </c>
      <c r="E397" s="7">
        <v>0.4</v>
      </c>
      <c r="F397" s="7">
        <v>0.99</v>
      </c>
      <c r="G397" s="8">
        <v>4.4274999999999993</v>
      </c>
      <c r="H397" s="12"/>
      <c r="I397" s="10">
        <v>4.8702499999999995</v>
      </c>
      <c r="J397" s="20"/>
      <c r="AA397" t="str">
        <f t="shared" si="6"/>
        <v>SUPREMAPOKERNLC50</v>
      </c>
    </row>
    <row r="398" spans="1:27">
      <c r="A398" s="5" t="s">
        <v>27</v>
      </c>
      <c r="B398" s="13"/>
      <c r="C398" s="5" t="s">
        <v>2</v>
      </c>
      <c r="D398" s="5" t="s">
        <v>7</v>
      </c>
      <c r="E398" s="7">
        <v>1</v>
      </c>
      <c r="F398" s="7">
        <v>1.99</v>
      </c>
      <c r="G398" s="8">
        <v>3.1624999999999996</v>
      </c>
      <c r="H398" s="12"/>
      <c r="I398" s="10">
        <v>3.4787499999999998</v>
      </c>
      <c r="J398" s="20"/>
      <c r="AA398" t="str">
        <f t="shared" si="6"/>
        <v>SUPREMAPOKERNLC100</v>
      </c>
    </row>
    <row r="399" spans="1:27">
      <c r="A399" s="5" t="s">
        <v>27</v>
      </c>
      <c r="B399" s="13"/>
      <c r="C399" s="5" t="s">
        <v>2</v>
      </c>
      <c r="D399" s="5" t="s">
        <v>8</v>
      </c>
      <c r="E399" s="7">
        <v>2</v>
      </c>
      <c r="F399" s="7">
        <v>3.99</v>
      </c>
      <c r="G399" s="8">
        <v>3.1625000000000001</v>
      </c>
      <c r="H399" s="12"/>
      <c r="I399" s="10">
        <v>3.4787500000000002</v>
      </c>
      <c r="J399" s="20"/>
      <c r="AA399" t="str">
        <f t="shared" si="6"/>
        <v>SUPREMAPOKERNLC200</v>
      </c>
    </row>
    <row r="400" spans="1:27">
      <c r="A400" s="5" t="s">
        <v>27</v>
      </c>
      <c r="B400" s="13"/>
      <c r="C400" s="5" t="s">
        <v>2</v>
      </c>
      <c r="D400" s="5" t="s">
        <v>9</v>
      </c>
      <c r="E400" s="7">
        <v>4</v>
      </c>
      <c r="F400" s="7">
        <v>5.99</v>
      </c>
      <c r="G400" s="8">
        <v>3.1625000000000001</v>
      </c>
      <c r="H400" s="12"/>
      <c r="I400" s="10">
        <v>3.4787500000000002</v>
      </c>
      <c r="J400" s="20"/>
      <c r="AA400" t="str">
        <f t="shared" ref="AA400:AA463" si="7">A400&amp;B400&amp;C400&amp;D400</f>
        <v>SUPREMAPOKERNLC400</v>
      </c>
    </row>
    <row r="401" spans="1:27">
      <c r="A401" s="5" t="s">
        <v>27</v>
      </c>
      <c r="B401" s="13"/>
      <c r="C401" s="5" t="s">
        <v>2</v>
      </c>
      <c r="D401" s="5" t="s">
        <v>10</v>
      </c>
      <c r="E401" s="7">
        <v>6</v>
      </c>
      <c r="F401" s="7">
        <v>9.99</v>
      </c>
      <c r="G401" s="8">
        <v>2.5299999999999998</v>
      </c>
      <c r="H401" s="12"/>
      <c r="I401" s="10">
        <v>2.7829999999999999</v>
      </c>
      <c r="J401" s="20"/>
      <c r="AA401" t="str">
        <f t="shared" si="7"/>
        <v>SUPREMAPOKERNLC600</v>
      </c>
    </row>
    <row r="402" spans="1:27">
      <c r="A402" s="5" t="s">
        <v>27</v>
      </c>
      <c r="B402" s="13"/>
      <c r="C402" s="5" t="s">
        <v>2</v>
      </c>
      <c r="D402" s="5" t="s">
        <v>11</v>
      </c>
      <c r="E402" s="7">
        <v>10</v>
      </c>
      <c r="F402" s="7">
        <v>19.989999999999998</v>
      </c>
      <c r="G402" s="8">
        <v>1.8975</v>
      </c>
      <c r="H402" s="12"/>
      <c r="I402" s="10">
        <v>2.08725</v>
      </c>
      <c r="J402" s="20"/>
      <c r="AA402" t="str">
        <f t="shared" si="7"/>
        <v>SUPREMAPOKERNLC1000</v>
      </c>
    </row>
    <row r="403" spans="1:27">
      <c r="A403" s="5" t="s">
        <v>27</v>
      </c>
      <c r="B403" s="13"/>
      <c r="C403" s="5" t="s">
        <v>2</v>
      </c>
      <c r="D403" s="5" t="s">
        <v>12</v>
      </c>
      <c r="E403" s="7">
        <v>20</v>
      </c>
      <c r="F403" s="7" t="s">
        <v>31</v>
      </c>
      <c r="G403" s="8">
        <v>1.2649999999999999</v>
      </c>
      <c r="H403" s="12"/>
      <c r="I403" s="10">
        <v>1.3915</v>
      </c>
      <c r="J403" s="20"/>
      <c r="AA403" t="str">
        <f t="shared" si="7"/>
        <v>SUPREMAPOKERNLC2000</v>
      </c>
    </row>
    <row r="404" spans="1:27">
      <c r="A404" s="5" t="s">
        <v>27</v>
      </c>
      <c r="B404" s="13"/>
      <c r="C404" s="5" t="s">
        <v>16</v>
      </c>
      <c r="D404" s="5" t="s">
        <v>3</v>
      </c>
      <c r="E404" s="7">
        <v>0</v>
      </c>
      <c r="F404" s="7">
        <v>0.03</v>
      </c>
      <c r="G404" s="8">
        <v>15.18</v>
      </c>
      <c r="H404" s="12"/>
      <c r="I404" s="10">
        <v>16.698</v>
      </c>
      <c r="J404" s="20"/>
      <c r="AA404" t="str">
        <f t="shared" si="7"/>
        <v>SUPREMAPOKERNLBC2</v>
      </c>
    </row>
    <row r="405" spans="1:27">
      <c r="A405" s="5" t="s">
        <v>27</v>
      </c>
      <c r="B405" s="13"/>
      <c r="C405" s="5" t="s">
        <v>16</v>
      </c>
      <c r="D405" s="5" t="s">
        <v>4</v>
      </c>
      <c r="E405" s="7">
        <v>0.04</v>
      </c>
      <c r="F405" s="7">
        <v>0.16</v>
      </c>
      <c r="G405" s="8">
        <v>6.9575000000000005</v>
      </c>
      <c r="H405" s="12"/>
      <c r="I405" s="10">
        <v>7.6532500000000008</v>
      </c>
      <c r="J405" s="20"/>
      <c r="AA405" t="str">
        <f t="shared" si="7"/>
        <v>SUPREMAPOKERNLBC10</v>
      </c>
    </row>
    <row r="406" spans="1:27">
      <c r="A406" s="5" t="s">
        <v>27</v>
      </c>
      <c r="B406" s="13"/>
      <c r="C406" s="5" t="s">
        <v>16</v>
      </c>
      <c r="D406" s="5" t="s">
        <v>5</v>
      </c>
      <c r="E406" s="7">
        <v>0.17</v>
      </c>
      <c r="F406" s="7">
        <v>0.39</v>
      </c>
      <c r="G406" s="8">
        <v>6.3250000000000002</v>
      </c>
      <c r="H406" s="12"/>
      <c r="I406" s="10">
        <v>6.9575000000000005</v>
      </c>
      <c r="J406" s="20"/>
      <c r="AA406" t="str">
        <f t="shared" si="7"/>
        <v>SUPREMAPOKERNLBC25</v>
      </c>
    </row>
    <row r="407" spans="1:27">
      <c r="A407" s="5" t="s">
        <v>27</v>
      </c>
      <c r="B407" s="13"/>
      <c r="C407" s="5" t="s">
        <v>16</v>
      </c>
      <c r="D407" s="5" t="s">
        <v>6</v>
      </c>
      <c r="E407" s="7">
        <v>0.4</v>
      </c>
      <c r="F407" s="7">
        <v>0.99</v>
      </c>
      <c r="G407" s="8">
        <v>4.4275000000000002</v>
      </c>
      <c r="H407" s="12"/>
      <c r="I407" s="10">
        <v>4.8702500000000004</v>
      </c>
      <c r="J407" s="20"/>
      <c r="AA407" t="str">
        <f t="shared" si="7"/>
        <v>SUPREMAPOKERNLBC50</v>
      </c>
    </row>
    <row r="408" spans="1:27">
      <c r="A408" s="5" t="s">
        <v>27</v>
      </c>
      <c r="B408" s="13"/>
      <c r="C408" s="5" t="s">
        <v>16</v>
      </c>
      <c r="D408" s="5" t="s">
        <v>7</v>
      </c>
      <c r="E408" s="7">
        <v>1</v>
      </c>
      <c r="F408" s="7">
        <v>1.99</v>
      </c>
      <c r="G408" s="8">
        <v>3.1625000000000001</v>
      </c>
      <c r="H408" s="12"/>
      <c r="I408" s="10">
        <v>3.4787500000000002</v>
      </c>
      <c r="J408" s="20"/>
      <c r="AA408" t="str">
        <f t="shared" si="7"/>
        <v>SUPREMAPOKERNLBC100</v>
      </c>
    </row>
    <row r="409" spans="1:27">
      <c r="A409" s="5" t="s">
        <v>27</v>
      </c>
      <c r="B409" s="13"/>
      <c r="C409" s="5" t="s">
        <v>16</v>
      </c>
      <c r="D409" s="5" t="s">
        <v>8</v>
      </c>
      <c r="E409" s="7">
        <v>2</v>
      </c>
      <c r="F409" s="7">
        <v>3.99</v>
      </c>
      <c r="G409" s="8">
        <v>3.1624999999999996</v>
      </c>
      <c r="H409" s="12"/>
      <c r="I409" s="10">
        <v>3.4787499999999998</v>
      </c>
      <c r="J409" s="20"/>
      <c r="AA409" t="str">
        <f t="shared" si="7"/>
        <v>SUPREMAPOKERNLBC200</v>
      </c>
    </row>
    <row r="410" spans="1:27">
      <c r="A410" s="5" t="s">
        <v>27</v>
      </c>
      <c r="B410" s="13"/>
      <c r="C410" s="5" t="s">
        <v>16</v>
      </c>
      <c r="D410" s="5" t="s">
        <v>9</v>
      </c>
      <c r="E410" s="7">
        <v>4</v>
      </c>
      <c r="F410" s="7">
        <v>5.99</v>
      </c>
      <c r="G410" s="8">
        <v>3.1624999999999996</v>
      </c>
      <c r="H410" s="12"/>
      <c r="I410" s="10">
        <v>3.4787499999999998</v>
      </c>
      <c r="J410" s="20"/>
      <c r="AA410" t="str">
        <f t="shared" si="7"/>
        <v>SUPREMAPOKERNLBC400</v>
      </c>
    </row>
    <row r="411" spans="1:27">
      <c r="A411" s="5" t="s">
        <v>27</v>
      </c>
      <c r="B411" s="13"/>
      <c r="C411" s="5" t="s">
        <v>16</v>
      </c>
      <c r="D411" s="5" t="s">
        <v>10</v>
      </c>
      <c r="E411" s="7">
        <v>6</v>
      </c>
      <c r="F411" s="7">
        <v>9.99</v>
      </c>
      <c r="G411" s="8">
        <v>2.5299999999999998</v>
      </c>
      <c r="H411" s="12"/>
      <c r="I411" s="10">
        <v>2.7829999999999999</v>
      </c>
      <c r="J411" s="20"/>
      <c r="AA411" t="str">
        <f t="shared" si="7"/>
        <v>SUPREMAPOKERNLBC600</v>
      </c>
    </row>
    <row r="412" spans="1:27">
      <c r="A412" s="5" t="s">
        <v>27</v>
      </c>
      <c r="B412" s="13"/>
      <c r="C412" s="5" t="s">
        <v>16</v>
      </c>
      <c r="D412" s="5" t="s">
        <v>11</v>
      </c>
      <c r="E412" s="7">
        <v>10</v>
      </c>
      <c r="F412" s="7">
        <v>19.989999999999998</v>
      </c>
      <c r="G412" s="8">
        <v>1.8975</v>
      </c>
      <c r="H412" s="12"/>
      <c r="I412" s="10">
        <v>2.08725</v>
      </c>
      <c r="J412" s="20"/>
      <c r="AA412" t="str">
        <f t="shared" si="7"/>
        <v>SUPREMAPOKERNLBC1000</v>
      </c>
    </row>
    <row r="413" spans="1:27">
      <c r="A413" s="5" t="s">
        <v>27</v>
      </c>
      <c r="B413" s="13"/>
      <c r="C413" s="5" t="s">
        <v>16</v>
      </c>
      <c r="D413" s="5" t="s">
        <v>12</v>
      </c>
      <c r="E413" s="7">
        <v>20</v>
      </c>
      <c r="F413" s="7" t="s">
        <v>31</v>
      </c>
      <c r="G413" s="8">
        <v>1.2649999999999999</v>
      </c>
      <c r="H413" s="12"/>
      <c r="I413" s="10">
        <v>1.3915</v>
      </c>
      <c r="J413" s="20"/>
      <c r="AA413" t="str">
        <f t="shared" si="7"/>
        <v>SUPREMAPOKERNLBC2000</v>
      </c>
    </row>
    <row r="414" spans="1:27">
      <c r="A414" s="5" t="s">
        <v>27</v>
      </c>
      <c r="B414" s="13"/>
      <c r="C414" s="5" t="s">
        <v>13</v>
      </c>
      <c r="D414" s="5" t="s">
        <v>3</v>
      </c>
      <c r="E414" s="7">
        <v>0</v>
      </c>
      <c r="F414" s="7">
        <v>0.03</v>
      </c>
      <c r="G414" s="8">
        <v>25.103924999999997</v>
      </c>
      <c r="H414" s="12"/>
      <c r="I414" s="10"/>
      <c r="AA414" t="str">
        <f t="shared" si="7"/>
        <v>SUPREMAPOKERPLOC2</v>
      </c>
    </row>
    <row r="415" spans="1:27">
      <c r="A415" s="5" t="s">
        <v>27</v>
      </c>
      <c r="B415" s="13"/>
      <c r="C415" s="5" t="s">
        <v>13</v>
      </c>
      <c r="D415" s="5" t="s">
        <v>4</v>
      </c>
      <c r="E415" s="7">
        <v>0.04</v>
      </c>
      <c r="F415" s="7">
        <v>0.16</v>
      </c>
      <c r="G415" s="8">
        <v>22.314599999999984</v>
      </c>
      <c r="H415" s="12"/>
      <c r="I415" s="10"/>
      <c r="AA415" t="str">
        <f t="shared" si="7"/>
        <v>SUPREMAPOKERPLOC10</v>
      </c>
    </row>
    <row r="416" spans="1:27">
      <c r="A416" s="5" t="s">
        <v>27</v>
      </c>
      <c r="B416" s="13"/>
      <c r="C416" s="5" t="s">
        <v>13</v>
      </c>
      <c r="D416" s="5" t="s">
        <v>5</v>
      </c>
      <c r="E416" s="7">
        <v>0.17</v>
      </c>
      <c r="F416" s="7">
        <v>0.39</v>
      </c>
      <c r="G416" s="8">
        <v>19.943673750000006</v>
      </c>
      <c r="H416" s="12"/>
      <c r="I416" s="10"/>
      <c r="AA416" t="str">
        <f t="shared" si="7"/>
        <v>SUPREMAPOKERPLOC25</v>
      </c>
    </row>
    <row r="417" spans="1:27">
      <c r="A417" s="5" t="s">
        <v>27</v>
      </c>
      <c r="B417" s="13"/>
      <c r="C417" s="5" t="s">
        <v>13</v>
      </c>
      <c r="D417" s="5" t="s">
        <v>6</v>
      </c>
      <c r="E417" s="7">
        <v>0.4</v>
      </c>
      <c r="F417" s="7">
        <v>0.99</v>
      </c>
      <c r="G417" s="8">
        <v>15.341287500000011</v>
      </c>
      <c r="H417" s="12"/>
      <c r="I417" s="10"/>
      <c r="AA417" t="str">
        <f t="shared" si="7"/>
        <v>SUPREMAPOKERPLOC50</v>
      </c>
    </row>
    <row r="418" spans="1:27">
      <c r="A418" s="5" t="s">
        <v>27</v>
      </c>
      <c r="B418" s="13"/>
      <c r="C418" s="5" t="s">
        <v>13</v>
      </c>
      <c r="D418" s="5" t="s">
        <v>7</v>
      </c>
      <c r="E418" s="7">
        <v>1</v>
      </c>
      <c r="F418" s="7">
        <v>1.99</v>
      </c>
      <c r="G418" s="8">
        <v>10.738901250000032</v>
      </c>
      <c r="H418" s="12"/>
      <c r="I418" s="10"/>
      <c r="AA418" t="str">
        <f t="shared" si="7"/>
        <v>SUPREMAPOKERPLOC100</v>
      </c>
    </row>
    <row r="419" spans="1:27">
      <c r="A419" s="5" t="s">
        <v>27</v>
      </c>
      <c r="B419" s="13"/>
      <c r="C419" s="5" t="s">
        <v>13</v>
      </c>
      <c r="D419" s="5" t="s">
        <v>8</v>
      </c>
      <c r="E419" s="7">
        <v>2</v>
      </c>
      <c r="F419" s="7">
        <v>3.99</v>
      </c>
      <c r="G419" s="8">
        <v>9.2047725000000007</v>
      </c>
      <c r="H419" s="12"/>
      <c r="I419" s="10"/>
      <c r="AA419" t="str">
        <f t="shared" si="7"/>
        <v>SUPREMAPOKERPLOC200</v>
      </c>
    </row>
    <row r="420" spans="1:27">
      <c r="A420" s="5" t="s">
        <v>27</v>
      </c>
      <c r="B420" s="13"/>
      <c r="C420" s="5" t="s">
        <v>13</v>
      </c>
      <c r="D420" s="5" t="s">
        <v>9</v>
      </c>
      <c r="E420" s="7">
        <v>4</v>
      </c>
      <c r="F420" s="7">
        <v>5.99</v>
      </c>
      <c r="G420" s="8">
        <v>6.1365150000000019</v>
      </c>
      <c r="H420" s="12"/>
      <c r="I420" s="10"/>
      <c r="AA420" t="str">
        <f t="shared" si="7"/>
        <v>SUPREMAPOKERPLOC400</v>
      </c>
    </row>
    <row r="421" spans="1:27">
      <c r="A421" s="5" t="s">
        <v>27</v>
      </c>
      <c r="B421" s="13"/>
      <c r="C421" s="5" t="s">
        <v>13</v>
      </c>
      <c r="D421" s="5" t="s">
        <v>10</v>
      </c>
      <c r="E421" s="7">
        <v>6</v>
      </c>
      <c r="F421" s="7">
        <v>9.99</v>
      </c>
      <c r="G421" s="8">
        <v>4.6023862500000003</v>
      </c>
      <c r="H421" s="12"/>
      <c r="I421" s="10"/>
      <c r="AA421" t="str">
        <f t="shared" si="7"/>
        <v>SUPREMAPOKERPLOC600</v>
      </c>
    </row>
    <row r="422" spans="1:27">
      <c r="A422" s="5" t="s">
        <v>27</v>
      </c>
      <c r="B422" s="13"/>
      <c r="C422" s="5" t="s">
        <v>13</v>
      </c>
      <c r="D422" s="5" t="s">
        <v>11</v>
      </c>
      <c r="E422" s="7">
        <v>10</v>
      </c>
      <c r="F422" s="7">
        <v>19.989999999999998</v>
      </c>
      <c r="G422" s="8">
        <v>3.8353218750000009</v>
      </c>
      <c r="H422" s="12"/>
      <c r="I422" s="10"/>
      <c r="AA422" t="str">
        <f t="shared" si="7"/>
        <v>SUPREMAPOKERPLOC1000</v>
      </c>
    </row>
    <row r="423" spans="1:27">
      <c r="A423" s="5" t="s">
        <v>27</v>
      </c>
      <c r="B423" s="13"/>
      <c r="C423" s="5" t="s">
        <v>13</v>
      </c>
      <c r="D423" s="5" t="s">
        <v>12</v>
      </c>
      <c r="E423" s="7">
        <v>20</v>
      </c>
      <c r="F423" s="7" t="s">
        <v>31</v>
      </c>
      <c r="G423" s="8">
        <v>2.6565000000000003</v>
      </c>
      <c r="H423" s="12"/>
      <c r="I423" s="10"/>
      <c r="AA423" t="str">
        <f t="shared" si="7"/>
        <v>SUPREMAPOKERPLOC2000</v>
      </c>
    </row>
    <row r="424" spans="1:27">
      <c r="A424" s="5" t="s">
        <v>27</v>
      </c>
      <c r="B424" s="13"/>
      <c r="C424" s="5" t="s">
        <v>17</v>
      </c>
      <c r="D424" s="5" t="s">
        <v>3</v>
      </c>
      <c r="E424" s="7">
        <v>0</v>
      </c>
      <c r="F424" s="7">
        <v>0.03</v>
      </c>
      <c r="G424" s="8">
        <v>22.77</v>
      </c>
      <c r="H424" s="12"/>
      <c r="I424" s="10"/>
      <c r="AA424" t="str">
        <f t="shared" si="7"/>
        <v>SUPREMAPOKERPLOBC2</v>
      </c>
    </row>
    <row r="425" spans="1:27">
      <c r="A425" s="5" t="s">
        <v>27</v>
      </c>
      <c r="B425" s="13"/>
      <c r="C425" s="5" t="s">
        <v>17</v>
      </c>
      <c r="D425" s="5" t="s">
        <v>4</v>
      </c>
      <c r="E425" s="7">
        <v>0.04</v>
      </c>
      <c r="F425" s="7">
        <v>0.16</v>
      </c>
      <c r="G425" s="8">
        <v>20.239999999999998</v>
      </c>
      <c r="H425" s="12"/>
      <c r="I425" s="10"/>
      <c r="AA425" t="str">
        <f t="shared" si="7"/>
        <v>SUPREMAPOKERPLOBC10</v>
      </c>
    </row>
    <row r="426" spans="1:27">
      <c r="A426" s="5" t="s">
        <v>27</v>
      </c>
      <c r="B426" s="13"/>
      <c r="C426" s="5" t="s">
        <v>17</v>
      </c>
      <c r="D426" s="5" t="s">
        <v>5</v>
      </c>
      <c r="E426" s="7">
        <v>0.17</v>
      </c>
      <c r="F426" s="7">
        <v>0.39</v>
      </c>
      <c r="G426" s="8">
        <v>18.089499999999997</v>
      </c>
      <c r="H426" s="12"/>
      <c r="I426" s="10"/>
      <c r="AA426" t="str">
        <f t="shared" si="7"/>
        <v>SUPREMAPOKERPLOBC25</v>
      </c>
    </row>
    <row r="427" spans="1:27">
      <c r="A427" s="5" t="s">
        <v>27</v>
      </c>
      <c r="B427" s="13"/>
      <c r="C427" s="5" t="s">
        <v>17</v>
      </c>
      <c r="D427" s="5" t="s">
        <v>6</v>
      </c>
      <c r="E427" s="7">
        <v>0.4</v>
      </c>
      <c r="F427" s="7">
        <v>0.99</v>
      </c>
      <c r="G427" s="8">
        <v>13.915000000000001</v>
      </c>
      <c r="H427" s="12"/>
      <c r="I427" s="10"/>
      <c r="AA427" t="str">
        <f t="shared" si="7"/>
        <v>SUPREMAPOKERPLOBC50</v>
      </c>
    </row>
    <row r="428" spans="1:27">
      <c r="A428" s="5" t="s">
        <v>27</v>
      </c>
      <c r="B428" s="13"/>
      <c r="C428" s="5" t="s">
        <v>17</v>
      </c>
      <c r="D428" s="5" t="s">
        <v>7</v>
      </c>
      <c r="E428" s="7">
        <v>1</v>
      </c>
      <c r="F428" s="7">
        <v>1.99</v>
      </c>
      <c r="G428" s="8">
        <v>9.7405000000000026</v>
      </c>
      <c r="H428" s="12"/>
      <c r="I428" s="10"/>
      <c r="AA428" t="str">
        <f t="shared" si="7"/>
        <v>SUPREMAPOKERPLOBC100</v>
      </c>
    </row>
    <row r="429" spans="1:27">
      <c r="A429" s="5" t="s">
        <v>27</v>
      </c>
      <c r="B429" s="13"/>
      <c r="C429" s="5" t="s">
        <v>17</v>
      </c>
      <c r="D429" s="5" t="s">
        <v>8</v>
      </c>
      <c r="E429" s="7">
        <v>2</v>
      </c>
      <c r="F429" s="7">
        <v>3.99</v>
      </c>
      <c r="G429" s="8">
        <v>8.3489999999999984</v>
      </c>
      <c r="H429" s="12"/>
      <c r="I429" s="10"/>
      <c r="AA429" t="str">
        <f t="shared" si="7"/>
        <v>SUPREMAPOKERPLOBC200</v>
      </c>
    </row>
    <row r="430" spans="1:27">
      <c r="A430" s="5" t="s">
        <v>27</v>
      </c>
      <c r="B430" s="13"/>
      <c r="C430" s="5" t="s">
        <v>17</v>
      </c>
      <c r="D430" s="5" t="s">
        <v>9</v>
      </c>
      <c r="E430" s="7">
        <v>4</v>
      </c>
      <c r="F430" s="7">
        <v>5.99</v>
      </c>
      <c r="G430" s="8">
        <v>5.5660000000000007</v>
      </c>
      <c r="H430" s="12"/>
      <c r="I430" s="10"/>
      <c r="AA430" t="str">
        <f t="shared" si="7"/>
        <v>SUPREMAPOKERPLOBC400</v>
      </c>
    </row>
    <row r="431" spans="1:27">
      <c r="A431" s="5" t="s">
        <v>27</v>
      </c>
      <c r="B431" s="13"/>
      <c r="C431" s="5" t="s">
        <v>17</v>
      </c>
      <c r="D431" s="5" t="s">
        <v>10</v>
      </c>
      <c r="E431" s="7">
        <v>6</v>
      </c>
      <c r="F431" s="7">
        <v>9.99</v>
      </c>
      <c r="G431" s="8">
        <v>4.174500000000001</v>
      </c>
      <c r="H431" s="12"/>
      <c r="I431" s="10"/>
      <c r="AA431" t="str">
        <f t="shared" si="7"/>
        <v>SUPREMAPOKERPLOBC600</v>
      </c>
    </row>
    <row r="432" spans="1:27">
      <c r="A432" s="5" t="s">
        <v>27</v>
      </c>
      <c r="B432" s="13"/>
      <c r="C432" s="5" t="s">
        <v>17</v>
      </c>
      <c r="D432" s="5" t="s">
        <v>11</v>
      </c>
      <c r="E432" s="7">
        <v>10</v>
      </c>
      <c r="F432" s="7">
        <v>19.989999999999998</v>
      </c>
      <c r="G432" s="8">
        <v>3.4787500000000007</v>
      </c>
      <c r="H432" s="12"/>
      <c r="I432" s="10"/>
      <c r="AA432" t="str">
        <f t="shared" si="7"/>
        <v>SUPREMAPOKERPLOBC1000</v>
      </c>
    </row>
    <row r="433" spans="1:27">
      <c r="A433" s="5" t="s">
        <v>27</v>
      </c>
      <c r="B433" s="13"/>
      <c r="C433" s="5" t="s">
        <v>17</v>
      </c>
      <c r="D433" s="5" t="s">
        <v>12</v>
      </c>
      <c r="E433" s="7">
        <v>20</v>
      </c>
      <c r="F433" s="7" t="s">
        <v>31</v>
      </c>
      <c r="G433" s="8">
        <v>2.5299999999999998</v>
      </c>
      <c r="H433" s="12"/>
      <c r="I433" s="10"/>
      <c r="AA433" t="str">
        <f t="shared" si="7"/>
        <v>SUPREMAPOKERPLOBC2000</v>
      </c>
    </row>
    <row r="434" spans="1:27">
      <c r="A434" s="5" t="s">
        <v>27</v>
      </c>
      <c r="B434" s="13"/>
      <c r="C434" s="5" t="s">
        <v>14</v>
      </c>
      <c r="D434" s="5" t="s">
        <v>3</v>
      </c>
      <c r="E434" s="7">
        <v>0</v>
      </c>
      <c r="F434" s="7">
        <v>0.03</v>
      </c>
      <c r="G434" s="8">
        <v>19.923750000000002</v>
      </c>
      <c r="H434" s="12"/>
      <c r="I434" s="10"/>
      <c r="AA434" t="str">
        <f t="shared" si="7"/>
        <v>SUPREMAPOKERPLO5CC2</v>
      </c>
    </row>
    <row r="435" spans="1:27">
      <c r="A435" s="5" t="s">
        <v>27</v>
      </c>
      <c r="B435" s="13"/>
      <c r="C435" s="5" t="s">
        <v>14</v>
      </c>
      <c r="D435" s="5" t="s">
        <v>4</v>
      </c>
      <c r="E435" s="7">
        <v>0.04</v>
      </c>
      <c r="F435" s="7">
        <v>0.16</v>
      </c>
      <c r="G435" s="8">
        <v>16.071825000000004</v>
      </c>
      <c r="H435" s="12"/>
      <c r="I435" s="10"/>
      <c r="AA435" t="str">
        <f t="shared" si="7"/>
        <v>SUPREMAPOKERPLO5CC10</v>
      </c>
    </row>
    <row r="436" spans="1:27">
      <c r="A436" s="5" t="s">
        <v>27</v>
      </c>
      <c r="B436" s="13"/>
      <c r="C436" s="5" t="s">
        <v>14</v>
      </c>
      <c r="D436" s="5" t="s">
        <v>5</v>
      </c>
      <c r="E436" s="7">
        <v>0.17</v>
      </c>
      <c r="F436" s="7">
        <v>0.39</v>
      </c>
      <c r="G436" s="8">
        <v>16.875416250000008</v>
      </c>
      <c r="H436" s="12"/>
      <c r="I436" s="10"/>
      <c r="AA436" t="str">
        <f t="shared" si="7"/>
        <v>SUPREMAPOKERPLO5CC25</v>
      </c>
    </row>
    <row r="437" spans="1:27">
      <c r="A437" s="5" t="s">
        <v>27</v>
      </c>
      <c r="B437" s="13"/>
      <c r="C437" s="5" t="s">
        <v>14</v>
      </c>
      <c r="D437" s="5" t="s">
        <v>6</v>
      </c>
      <c r="E437" s="7">
        <v>0.4</v>
      </c>
      <c r="F437" s="7">
        <v>0.99</v>
      </c>
      <c r="G437" s="8">
        <v>12.273030000000009</v>
      </c>
      <c r="H437" s="12"/>
      <c r="I437" s="10"/>
      <c r="AA437" t="str">
        <f t="shared" si="7"/>
        <v>SUPREMAPOKERPLO5CC50</v>
      </c>
    </row>
    <row r="438" spans="1:27">
      <c r="A438" s="5" t="s">
        <v>27</v>
      </c>
      <c r="B438" s="13"/>
      <c r="C438" s="5" t="s">
        <v>14</v>
      </c>
      <c r="D438" s="5" t="s">
        <v>7</v>
      </c>
      <c r="E438" s="7">
        <v>1</v>
      </c>
      <c r="F438" s="7">
        <v>1.99</v>
      </c>
      <c r="G438" s="8">
        <v>9.2047725000000042</v>
      </c>
      <c r="H438" s="12"/>
      <c r="I438" s="10"/>
      <c r="AA438" t="str">
        <f t="shared" si="7"/>
        <v>SUPREMAPOKERPLO5CC100</v>
      </c>
    </row>
    <row r="439" spans="1:27">
      <c r="A439" s="5" t="s">
        <v>27</v>
      </c>
      <c r="B439" s="13"/>
      <c r="C439" s="5" t="s">
        <v>14</v>
      </c>
      <c r="D439" s="5" t="s">
        <v>8</v>
      </c>
      <c r="E439" s="7">
        <v>2</v>
      </c>
      <c r="F439" s="7">
        <v>3.99</v>
      </c>
      <c r="G439" s="8">
        <v>9.2047725000000007</v>
      </c>
      <c r="H439" s="12"/>
      <c r="I439" s="10"/>
      <c r="AA439" t="str">
        <f t="shared" si="7"/>
        <v>SUPREMAPOKERPLO5CC200</v>
      </c>
    </row>
    <row r="440" spans="1:27">
      <c r="A440" s="5" t="s">
        <v>27</v>
      </c>
      <c r="B440" s="13"/>
      <c r="C440" s="5" t="s">
        <v>14</v>
      </c>
      <c r="D440" s="5" t="s">
        <v>9</v>
      </c>
      <c r="E440" s="7">
        <v>4</v>
      </c>
      <c r="F440" s="7">
        <v>5.99</v>
      </c>
      <c r="G440" s="8">
        <v>6.9035793750000005</v>
      </c>
      <c r="H440" s="12"/>
      <c r="I440" s="10"/>
      <c r="AA440" t="str">
        <f t="shared" si="7"/>
        <v>SUPREMAPOKERPLO5CC400</v>
      </c>
    </row>
    <row r="441" spans="1:27">
      <c r="A441" s="5" t="s">
        <v>27</v>
      </c>
      <c r="B441" s="13"/>
      <c r="C441" s="5" t="s">
        <v>14</v>
      </c>
      <c r="D441" s="5" t="s">
        <v>10</v>
      </c>
      <c r="E441" s="7">
        <v>6</v>
      </c>
      <c r="F441" s="7">
        <v>9.99</v>
      </c>
      <c r="G441" s="8">
        <v>4.6023862499999986</v>
      </c>
      <c r="H441" s="12"/>
      <c r="I441" s="10"/>
      <c r="AA441" t="str">
        <f t="shared" si="7"/>
        <v>SUPREMAPOKERPLO5CC600</v>
      </c>
    </row>
    <row r="442" spans="1:27">
      <c r="A442" s="5" t="s">
        <v>27</v>
      </c>
      <c r="B442" s="13"/>
      <c r="C442" s="5" t="s">
        <v>14</v>
      </c>
      <c r="D442" s="5" t="s">
        <v>11</v>
      </c>
      <c r="E442" s="7">
        <v>10</v>
      </c>
      <c r="F442" s="7">
        <v>19.989999999999998</v>
      </c>
      <c r="G442" s="8">
        <v>3.0682574999999996</v>
      </c>
      <c r="H442" s="12"/>
      <c r="I442" s="10"/>
      <c r="AA442" t="str">
        <f t="shared" si="7"/>
        <v>SUPREMAPOKERPLO5CC1000</v>
      </c>
    </row>
    <row r="443" spans="1:27">
      <c r="A443" s="5" t="s">
        <v>27</v>
      </c>
      <c r="B443" s="13"/>
      <c r="C443" s="5" t="s">
        <v>14</v>
      </c>
      <c r="D443" s="5" t="s">
        <v>12</v>
      </c>
      <c r="E443" s="7">
        <v>20</v>
      </c>
      <c r="F443" s="7" t="s">
        <v>31</v>
      </c>
      <c r="G443" s="8">
        <v>1.5341287499999987</v>
      </c>
      <c r="H443" s="12"/>
      <c r="I443" s="10"/>
      <c r="AA443" t="str">
        <f t="shared" si="7"/>
        <v>SUPREMAPOKERPLO5CC2000</v>
      </c>
    </row>
    <row r="444" spans="1:27">
      <c r="A444" s="5" t="s">
        <v>27</v>
      </c>
      <c r="B444" s="13"/>
      <c r="C444" s="5" t="s">
        <v>18</v>
      </c>
      <c r="D444" s="5" t="s">
        <v>3</v>
      </c>
      <c r="E444" s="7">
        <v>0</v>
      </c>
      <c r="F444" s="7">
        <v>0.03</v>
      </c>
      <c r="G444" s="8">
        <v>18.974999999999998</v>
      </c>
      <c r="H444" s="12"/>
      <c r="I444" s="10"/>
      <c r="AA444" t="str">
        <f t="shared" si="7"/>
        <v>SUPREMAPOKERPLO5CBC2</v>
      </c>
    </row>
    <row r="445" spans="1:27">
      <c r="A445" s="5" t="s">
        <v>27</v>
      </c>
      <c r="B445" s="13"/>
      <c r="C445" s="5" t="s">
        <v>18</v>
      </c>
      <c r="D445" s="5" t="s">
        <v>4</v>
      </c>
      <c r="E445" s="7">
        <v>0.04</v>
      </c>
      <c r="F445" s="7">
        <v>0.16</v>
      </c>
      <c r="G445" s="8">
        <v>15.306500000000005</v>
      </c>
      <c r="H445" s="12"/>
      <c r="I445" s="10"/>
      <c r="AA445" t="str">
        <f t="shared" si="7"/>
        <v>SUPREMAPOKERPLO5CBC10</v>
      </c>
    </row>
    <row r="446" spans="1:27">
      <c r="A446" s="5" t="s">
        <v>27</v>
      </c>
      <c r="B446" s="13"/>
      <c r="C446" s="5" t="s">
        <v>18</v>
      </c>
      <c r="D446" s="5" t="s">
        <v>5</v>
      </c>
      <c r="E446" s="7">
        <v>0.17</v>
      </c>
      <c r="F446" s="7">
        <v>0.39</v>
      </c>
      <c r="G446" s="8">
        <v>15.306500000000003</v>
      </c>
      <c r="H446" s="12"/>
      <c r="I446" s="10"/>
      <c r="AA446" t="str">
        <f t="shared" si="7"/>
        <v>SUPREMAPOKERPLO5CBC25</v>
      </c>
    </row>
    <row r="447" spans="1:27">
      <c r="A447" s="5" t="s">
        <v>27</v>
      </c>
      <c r="B447" s="13"/>
      <c r="C447" s="5" t="s">
        <v>18</v>
      </c>
      <c r="D447" s="5" t="s">
        <v>6</v>
      </c>
      <c r="E447" s="7">
        <v>0.4</v>
      </c>
      <c r="F447" s="7">
        <v>0.99</v>
      </c>
      <c r="G447" s="8">
        <v>11.132000000000001</v>
      </c>
      <c r="H447" s="12"/>
      <c r="I447" s="10"/>
      <c r="AA447" t="str">
        <f t="shared" si="7"/>
        <v>SUPREMAPOKERPLO5CBC50</v>
      </c>
    </row>
    <row r="448" spans="1:27">
      <c r="A448" s="5" t="s">
        <v>27</v>
      </c>
      <c r="B448" s="13"/>
      <c r="C448" s="5" t="s">
        <v>18</v>
      </c>
      <c r="D448" s="5" t="s">
        <v>7</v>
      </c>
      <c r="E448" s="7">
        <v>1</v>
      </c>
      <c r="F448" s="7">
        <v>1.99</v>
      </c>
      <c r="G448" s="8">
        <v>8.3489999999999984</v>
      </c>
      <c r="H448" s="12"/>
      <c r="I448" s="10"/>
      <c r="AA448" t="str">
        <f t="shared" si="7"/>
        <v>SUPREMAPOKERPLO5CBC100</v>
      </c>
    </row>
    <row r="449" spans="1:27">
      <c r="A449" s="5" t="s">
        <v>27</v>
      </c>
      <c r="B449" s="13"/>
      <c r="C449" s="5" t="s">
        <v>18</v>
      </c>
      <c r="D449" s="5" t="s">
        <v>8</v>
      </c>
      <c r="E449" s="7">
        <v>2</v>
      </c>
      <c r="F449" s="7">
        <v>3.99</v>
      </c>
      <c r="G449" s="8">
        <v>8.349000000000002</v>
      </c>
      <c r="H449" s="12"/>
      <c r="I449" s="10"/>
      <c r="AA449" t="str">
        <f t="shared" si="7"/>
        <v>SUPREMAPOKERPLO5CBC200</v>
      </c>
    </row>
    <row r="450" spans="1:27">
      <c r="A450" s="5" t="s">
        <v>27</v>
      </c>
      <c r="B450" s="13"/>
      <c r="C450" s="5" t="s">
        <v>18</v>
      </c>
      <c r="D450" s="5" t="s">
        <v>9</v>
      </c>
      <c r="E450" s="7">
        <v>4</v>
      </c>
      <c r="F450" s="7">
        <v>5.99</v>
      </c>
      <c r="G450" s="8">
        <v>6.2617500000000001</v>
      </c>
      <c r="H450" s="12"/>
      <c r="I450" s="10"/>
      <c r="AA450" t="str">
        <f t="shared" si="7"/>
        <v>SUPREMAPOKERPLO5CBC400</v>
      </c>
    </row>
    <row r="451" spans="1:27">
      <c r="A451" s="5" t="s">
        <v>27</v>
      </c>
      <c r="B451" s="13"/>
      <c r="C451" s="5" t="s">
        <v>18</v>
      </c>
      <c r="D451" s="5" t="s">
        <v>10</v>
      </c>
      <c r="E451" s="7">
        <v>6</v>
      </c>
      <c r="F451" s="7">
        <v>9.99</v>
      </c>
      <c r="G451" s="8">
        <v>4.1744999999999992</v>
      </c>
      <c r="H451" s="12"/>
      <c r="I451" s="10"/>
      <c r="AA451" t="str">
        <f t="shared" si="7"/>
        <v>SUPREMAPOKERPLO5CBC600</v>
      </c>
    </row>
    <row r="452" spans="1:27">
      <c r="A452" s="5" t="s">
        <v>27</v>
      </c>
      <c r="B452" s="13"/>
      <c r="C452" s="5" t="s">
        <v>18</v>
      </c>
      <c r="D452" s="5" t="s">
        <v>11</v>
      </c>
      <c r="E452" s="7">
        <v>10</v>
      </c>
      <c r="F452" s="7">
        <v>19.989999999999998</v>
      </c>
      <c r="G452" s="8">
        <v>2.7830000000000004</v>
      </c>
      <c r="H452" s="12"/>
      <c r="I452" s="10"/>
      <c r="AA452" t="str">
        <f t="shared" si="7"/>
        <v>SUPREMAPOKERPLO5CBC1000</v>
      </c>
    </row>
    <row r="453" spans="1:27">
      <c r="A453" s="5" t="s">
        <v>27</v>
      </c>
      <c r="B453" s="13"/>
      <c r="C453" s="5" t="s">
        <v>18</v>
      </c>
      <c r="D453" s="5" t="s">
        <v>12</v>
      </c>
      <c r="E453" s="7">
        <v>20</v>
      </c>
      <c r="F453" s="7" t="s">
        <v>31</v>
      </c>
      <c r="G453" s="8">
        <v>1.3915000000000004</v>
      </c>
      <c r="H453" s="12"/>
      <c r="I453" s="10"/>
      <c r="AA453" t="str">
        <f t="shared" si="7"/>
        <v>SUPREMAPOKERPLO5CBC2000</v>
      </c>
    </row>
    <row r="454" spans="1:27">
      <c r="A454" s="5" t="s">
        <v>27</v>
      </c>
      <c r="C454" s="16" t="s">
        <v>21</v>
      </c>
      <c r="D454" s="16" t="s">
        <v>3</v>
      </c>
      <c r="E454" s="7">
        <v>0</v>
      </c>
      <c r="F454" s="7">
        <v>0.03</v>
      </c>
      <c r="G454" s="8">
        <v>21.916125000000001</v>
      </c>
      <c r="H454" s="21"/>
      <c r="I454" s="10"/>
      <c r="AA454" t="str">
        <f t="shared" si="7"/>
        <v>SUPREMAPOKERPLO5CDBC2</v>
      </c>
    </row>
    <row r="455" spans="1:27">
      <c r="A455" s="5" t="s">
        <v>27</v>
      </c>
      <c r="C455" s="16" t="s">
        <v>21</v>
      </c>
      <c r="D455" s="16" t="s">
        <v>4</v>
      </c>
      <c r="E455" s="7">
        <v>0.04</v>
      </c>
      <c r="F455" s="7">
        <v>0.16</v>
      </c>
      <c r="G455" s="8">
        <v>17.679007500000004</v>
      </c>
      <c r="H455" s="21"/>
      <c r="I455" s="10"/>
      <c r="AA455" t="str">
        <f t="shared" si="7"/>
        <v>SUPREMAPOKERPLO5CDBC10</v>
      </c>
    </row>
    <row r="456" spans="1:27">
      <c r="A456" s="5" t="s">
        <v>27</v>
      </c>
      <c r="C456" s="16" t="s">
        <v>21</v>
      </c>
      <c r="D456" s="16" t="s">
        <v>5</v>
      </c>
      <c r="E456" s="7">
        <v>0.17</v>
      </c>
      <c r="F456" s="7">
        <v>0.39</v>
      </c>
      <c r="G456" s="8">
        <v>20.089781250000005</v>
      </c>
      <c r="H456" s="21"/>
      <c r="I456" s="10"/>
      <c r="AA456" t="str">
        <f t="shared" si="7"/>
        <v>SUPREMAPOKERPLO5CDBC25</v>
      </c>
    </row>
    <row r="457" spans="1:27">
      <c r="A457" s="5" t="s">
        <v>27</v>
      </c>
      <c r="C457" s="16" t="s">
        <v>21</v>
      </c>
      <c r="D457" s="16" t="s">
        <v>6</v>
      </c>
      <c r="E457" s="7">
        <v>0.4</v>
      </c>
      <c r="F457" s="7">
        <v>0.99</v>
      </c>
      <c r="G457" s="8">
        <v>11.688599999999999</v>
      </c>
      <c r="H457" s="21"/>
      <c r="I457" s="10"/>
      <c r="AA457" t="str">
        <f t="shared" si="7"/>
        <v>SUPREMAPOKERPLO5CDBC50</v>
      </c>
    </row>
    <row r="458" spans="1:27">
      <c r="A458" s="5" t="s">
        <v>27</v>
      </c>
      <c r="C458" s="16" t="s">
        <v>21</v>
      </c>
      <c r="D458" s="16" t="s">
        <v>7</v>
      </c>
      <c r="E458" s="7">
        <v>1</v>
      </c>
      <c r="F458" s="7">
        <v>1.99</v>
      </c>
      <c r="G458" s="8">
        <v>8.7664500000000007</v>
      </c>
      <c r="H458" s="21"/>
      <c r="I458" s="10"/>
      <c r="AA458" t="str">
        <f t="shared" si="7"/>
        <v>SUPREMAPOKERPLO5CDBC100</v>
      </c>
    </row>
    <row r="459" spans="1:27">
      <c r="A459" s="5" t="s">
        <v>27</v>
      </c>
      <c r="C459" s="16" t="s">
        <v>21</v>
      </c>
      <c r="D459" s="16" t="s">
        <v>8</v>
      </c>
      <c r="E459" s="7">
        <v>2</v>
      </c>
      <c r="F459" s="7">
        <v>3.99</v>
      </c>
      <c r="G459" s="8">
        <v>8.7664500000000007</v>
      </c>
      <c r="H459" s="21"/>
      <c r="I459" s="10"/>
      <c r="AA459" t="str">
        <f t="shared" si="7"/>
        <v>SUPREMAPOKERPLO5CDBC200</v>
      </c>
    </row>
    <row r="460" spans="1:27">
      <c r="A460" s="5" t="s">
        <v>27</v>
      </c>
      <c r="C460" s="16" t="s">
        <v>21</v>
      </c>
      <c r="D460" s="16" t="s">
        <v>9</v>
      </c>
      <c r="E460" s="7">
        <v>4</v>
      </c>
      <c r="F460" s="7">
        <v>5.99</v>
      </c>
      <c r="G460" s="8">
        <v>6.5748375000000001</v>
      </c>
      <c r="H460" s="21"/>
      <c r="I460" s="10"/>
      <c r="AA460" t="str">
        <f t="shared" si="7"/>
        <v>SUPREMAPOKERPLO5CDBC400</v>
      </c>
    </row>
    <row r="461" spans="1:27">
      <c r="A461" s="5" t="s">
        <v>27</v>
      </c>
      <c r="C461" s="16" t="s">
        <v>21</v>
      </c>
      <c r="D461" s="16" t="s">
        <v>10</v>
      </c>
      <c r="E461" s="7">
        <v>6</v>
      </c>
      <c r="F461" s="7">
        <v>9.99</v>
      </c>
      <c r="G461" s="8">
        <v>4.3832250000000004</v>
      </c>
      <c r="H461" s="21"/>
      <c r="I461" s="10"/>
      <c r="AA461" t="str">
        <f t="shared" si="7"/>
        <v>SUPREMAPOKERPLO5CDBC600</v>
      </c>
    </row>
    <row r="462" spans="1:27">
      <c r="A462" s="5" t="s">
        <v>27</v>
      </c>
      <c r="C462" s="16" t="s">
        <v>21</v>
      </c>
      <c r="D462" s="16" t="s">
        <v>11</v>
      </c>
      <c r="E462" s="7">
        <v>10</v>
      </c>
      <c r="F462" s="7">
        <v>19.989999999999998</v>
      </c>
      <c r="G462" s="8">
        <v>2.9221500000000007</v>
      </c>
      <c r="H462" s="21"/>
      <c r="I462" s="10"/>
      <c r="AA462" t="str">
        <f t="shared" si="7"/>
        <v>SUPREMAPOKERPLO5CDBC1000</v>
      </c>
    </row>
    <row r="463" spans="1:27">
      <c r="A463" s="5" t="s">
        <v>27</v>
      </c>
      <c r="C463" s="16" t="s">
        <v>21</v>
      </c>
      <c r="D463" s="16" t="s">
        <v>12</v>
      </c>
      <c r="E463" s="7">
        <v>20</v>
      </c>
      <c r="F463" s="7" t="s">
        <v>31</v>
      </c>
      <c r="G463" s="8">
        <v>1.4610750000000003</v>
      </c>
      <c r="H463" s="21"/>
      <c r="I463" s="10"/>
      <c r="AA463" t="str">
        <f t="shared" si="7"/>
        <v>SUPREMAPOKERPLO5CDBC2000</v>
      </c>
    </row>
    <row r="464" spans="1:27">
      <c r="A464" s="5" t="s">
        <v>27</v>
      </c>
      <c r="C464" s="16" t="s">
        <v>22</v>
      </c>
      <c r="D464" s="16" t="s">
        <v>3</v>
      </c>
      <c r="E464" s="7">
        <v>0</v>
      </c>
      <c r="F464" s="7">
        <v>0.03</v>
      </c>
      <c r="G464" s="8">
        <v>18.974999999999998</v>
      </c>
      <c r="H464" s="21"/>
      <c r="I464" s="10"/>
      <c r="AA464" t="str">
        <f t="shared" ref="AA464:AA527" si="8">A464&amp;B464&amp;C464&amp;D464</f>
        <v>SUPREMAPOKERPLO5CDBBC2</v>
      </c>
    </row>
    <row r="465" spans="1:27">
      <c r="A465" s="5" t="s">
        <v>27</v>
      </c>
      <c r="C465" s="16" t="s">
        <v>22</v>
      </c>
      <c r="D465" s="16" t="s">
        <v>4</v>
      </c>
      <c r="E465" s="7">
        <v>0.04</v>
      </c>
      <c r="F465" s="7">
        <v>0.16</v>
      </c>
      <c r="G465" s="8">
        <v>15.306500000000002</v>
      </c>
      <c r="H465" s="21"/>
      <c r="I465" s="10"/>
      <c r="AA465" t="str">
        <f t="shared" si="8"/>
        <v>SUPREMAPOKERPLO5CDBBC10</v>
      </c>
    </row>
    <row r="466" spans="1:27">
      <c r="A466" s="5" t="s">
        <v>27</v>
      </c>
      <c r="C466" s="16" t="s">
        <v>22</v>
      </c>
      <c r="D466" s="16" t="s">
        <v>5</v>
      </c>
      <c r="E466" s="7">
        <v>0.17</v>
      </c>
      <c r="F466" s="7">
        <v>0.39</v>
      </c>
      <c r="G466" s="8">
        <v>13.914999999999996</v>
      </c>
      <c r="H466" s="21"/>
      <c r="I466" s="10"/>
      <c r="AA466" t="str">
        <f t="shared" si="8"/>
        <v>SUPREMAPOKERPLO5CDBBC25</v>
      </c>
    </row>
    <row r="467" spans="1:27">
      <c r="A467" s="5" t="s">
        <v>27</v>
      </c>
      <c r="C467" s="16" t="s">
        <v>22</v>
      </c>
      <c r="D467" s="16" t="s">
        <v>6</v>
      </c>
      <c r="E467" s="7">
        <v>0.4</v>
      </c>
      <c r="F467" s="7">
        <v>0.99</v>
      </c>
      <c r="G467" s="8">
        <v>10.119999999999999</v>
      </c>
      <c r="H467" s="21"/>
      <c r="I467" s="10"/>
      <c r="AA467" t="str">
        <f t="shared" si="8"/>
        <v>SUPREMAPOKERPLO5CDBBC50</v>
      </c>
    </row>
    <row r="468" spans="1:27">
      <c r="A468" s="5" t="s">
        <v>27</v>
      </c>
      <c r="C468" s="16" t="s">
        <v>22</v>
      </c>
      <c r="D468" s="16" t="s">
        <v>7</v>
      </c>
      <c r="E468" s="7">
        <v>1</v>
      </c>
      <c r="F468" s="7">
        <v>1.99</v>
      </c>
      <c r="G468" s="8">
        <v>7.59</v>
      </c>
      <c r="H468" s="21"/>
      <c r="I468" s="10"/>
      <c r="AA468" t="str">
        <f t="shared" si="8"/>
        <v>SUPREMAPOKERPLO5CDBBC100</v>
      </c>
    </row>
    <row r="469" spans="1:27">
      <c r="A469" s="5" t="s">
        <v>27</v>
      </c>
      <c r="C469" s="16" t="s">
        <v>22</v>
      </c>
      <c r="D469" s="16" t="s">
        <v>8</v>
      </c>
      <c r="E469" s="7">
        <v>2</v>
      </c>
      <c r="F469" s="7">
        <v>3.99</v>
      </c>
      <c r="G469" s="8">
        <v>7.59</v>
      </c>
      <c r="H469" s="21"/>
      <c r="I469" s="10"/>
      <c r="AA469" t="str">
        <f t="shared" si="8"/>
        <v>SUPREMAPOKERPLO5CDBBC200</v>
      </c>
    </row>
    <row r="470" spans="1:27">
      <c r="A470" s="5" t="s">
        <v>27</v>
      </c>
      <c r="C470" s="16" t="s">
        <v>22</v>
      </c>
      <c r="D470" s="16" t="s">
        <v>9</v>
      </c>
      <c r="E470" s="7">
        <v>4</v>
      </c>
      <c r="F470" s="7">
        <v>5.99</v>
      </c>
      <c r="G470" s="8">
        <v>5.6924999999999999</v>
      </c>
      <c r="H470" s="21"/>
      <c r="I470" s="10"/>
      <c r="AA470" t="str">
        <f t="shared" si="8"/>
        <v>SUPREMAPOKERPLO5CDBBC400</v>
      </c>
    </row>
    <row r="471" spans="1:27">
      <c r="A471" s="5" t="s">
        <v>27</v>
      </c>
      <c r="C471" s="16" t="s">
        <v>22</v>
      </c>
      <c r="D471" s="16" t="s">
        <v>10</v>
      </c>
      <c r="E471" s="7">
        <v>6</v>
      </c>
      <c r="F471" s="7">
        <v>9.99</v>
      </c>
      <c r="G471" s="8">
        <v>3.7950000000000004</v>
      </c>
      <c r="H471" s="21"/>
      <c r="I471" s="10"/>
      <c r="AA471" t="str">
        <f t="shared" si="8"/>
        <v>SUPREMAPOKERPLO5CDBBC600</v>
      </c>
    </row>
    <row r="472" spans="1:27">
      <c r="A472" s="5" t="s">
        <v>27</v>
      </c>
      <c r="C472" s="16" t="s">
        <v>22</v>
      </c>
      <c r="D472" s="16" t="s">
        <v>11</v>
      </c>
      <c r="E472" s="7">
        <v>10</v>
      </c>
      <c r="F472" s="7">
        <v>19.989999999999998</v>
      </c>
      <c r="G472" s="8">
        <v>2.5299999999999998</v>
      </c>
      <c r="H472" s="21"/>
      <c r="I472" s="10"/>
      <c r="AA472" t="str">
        <f t="shared" si="8"/>
        <v>SUPREMAPOKERPLO5CDBBC1000</v>
      </c>
    </row>
    <row r="473" spans="1:27">
      <c r="A473" s="5" t="s">
        <v>27</v>
      </c>
      <c r="C473" s="16" t="s">
        <v>22</v>
      </c>
      <c r="D473" s="16" t="s">
        <v>12</v>
      </c>
      <c r="E473" s="7">
        <v>20</v>
      </c>
      <c r="F473" s="7" t="s">
        <v>31</v>
      </c>
      <c r="G473" s="8">
        <v>1.2649999999999999</v>
      </c>
      <c r="H473" s="21"/>
      <c r="I473" s="10"/>
      <c r="AA473" t="str">
        <f t="shared" si="8"/>
        <v>SUPREMAPOKERPLO5CDBBC2000</v>
      </c>
    </row>
    <row r="474" spans="1:27">
      <c r="A474" s="5" t="s">
        <v>27</v>
      </c>
      <c r="B474" s="13"/>
      <c r="C474" s="5" t="s">
        <v>15</v>
      </c>
      <c r="D474" s="5" t="s">
        <v>3</v>
      </c>
      <c r="E474" s="7">
        <v>0</v>
      </c>
      <c r="F474" s="7">
        <v>0.03</v>
      </c>
      <c r="G474" s="8">
        <v>21.916125000000001</v>
      </c>
      <c r="H474" s="12"/>
      <c r="I474" s="10"/>
      <c r="AA474" t="str">
        <f t="shared" si="8"/>
        <v>SUPREMAPOKERPLO6CC2</v>
      </c>
    </row>
    <row r="475" spans="1:27">
      <c r="A475" s="5" t="s">
        <v>27</v>
      </c>
      <c r="B475" s="13"/>
      <c r="C475" s="5" t="s">
        <v>15</v>
      </c>
      <c r="D475" s="5" t="s">
        <v>4</v>
      </c>
      <c r="E475" s="7">
        <v>0.04</v>
      </c>
      <c r="F475" s="7">
        <v>0.16</v>
      </c>
      <c r="G475" s="8">
        <v>13.259255625000018</v>
      </c>
      <c r="H475" s="12"/>
      <c r="I475" s="10"/>
      <c r="AA475" t="str">
        <f t="shared" si="8"/>
        <v>SUPREMAPOKERPLO6CC10</v>
      </c>
    </row>
    <row r="476" spans="1:27">
      <c r="A476" s="5" t="s">
        <v>27</v>
      </c>
      <c r="B476" s="13"/>
      <c r="C476" s="5" t="s">
        <v>15</v>
      </c>
      <c r="D476" s="5" t="s">
        <v>5</v>
      </c>
      <c r="E476" s="7">
        <v>0.17</v>
      </c>
      <c r="F476" s="7">
        <v>0.39</v>
      </c>
      <c r="G476" s="8">
        <v>20.089781249999998</v>
      </c>
      <c r="H476" s="12"/>
      <c r="I476" s="10"/>
      <c r="AA476" t="str">
        <f t="shared" si="8"/>
        <v>SUPREMAPOKERPLO6CC25</v>
      </c>
    </row>
    <row r="477" spans="1:27">
      <c r="A477" s="5" t="s">
        <v>27</v>
      </c>
      <c r="B477" s="13"/>
      <c r="C477" s="5" t="s">
        <v>15</v>
      </c>
      <c r="D477" s="5" t="s">
        <v>6</v>
      </c>
      <c r="E477" s="7">
        <v>0.4</v>
      </c>
      <c r="F477" s="7">
        <v>0.99</v>
      </c>
      <c r="G477" s="8">
        <v>14.610749999999989</v>
      </c>
      <c r="H477" s="12"/>
      <c r="I477" s="10"/>
      <c r="AA477" t="str">
        <f t="shared" si="8"/>
        <v>SUPREMAPOKERPLO6CC50</v>
      </c>
    </row>
    <row r="478" spans="1:27">
      <c r="A478" s="5" t="s">
        <v>27</v>
      </c>
      <c r="B478" s="13"/>
      <c r="C478" s="5" t="s">
        <v>15</v>
      </c>
      <c r="D478" s="5" t="s">
        <v>7</v>
      </c>
      <c r="E478" s="7">
        <v>1</v>
      </c>
      <c r="F478" s="7">
        <v>1.99</v>
      </c>
      <c r="G478" s="8">
        <v>10.958062500000002</v>
      </c>
      <c r="H478" s="12"/>
      <c r="I478" s="10"/>
      <c r="AA478" t="str">
        <f t="shared" si="8"/>
        <v>SUPREMAPOKERPLO6CC100</v>
      </c>
    </row>
    <row r="479" spans="1:27">
      <c r="A479" s="5" t="s">
        <v>27</v>
      </c>
      <c r="B479" s="13"/>
      <c r="C479" s="5" t="s">
        <v>15</v>
      </c>
      <c r="D479" s="5" t="s">
        <v>8</v>
      </c>
      <c r="E479" s="7">
        <v>2</v>
      </c>
      <c r="F479" s="7">
        <v>3.99</v>
      </c>
      <c r="G479" s="8">
        <v>10.958062500000006</v>
      </c>
      <c r="H479" s="12"/>
      <c r="I479" s="10"/>
      <c r="AA479" t="str">
        <f t="shared" si="8"/>
        <v>SUPREMAPOKERPLO6CC200</v>
      </c>
    </row>
    <row r="480" spans="1:27">
      <c r="A480" s="5" t="s">
        <v>27</v>
      </c>
      <c r="B480" s="13"/>
      <c r="C480" s="5" t="s">
        <v>15</v>
      </c>
      <c r="D480" s="5" t="s">
        <v>9</v>
      </c>
      <c r="E480" s="7">
        <v>4</v>
      </c>
      <c r="F480" s="7">
        <v>5.99</v>
      </c>
      <c r="G480" s="8">
        <v>8.2185468749999995</v>
      </c>
      <c r="H480" s="12"/>
      <c r="I480" s="10"/>
      <c r="AA480" t="str">
        <f t="shared" si="8"/>
        <v>SUPREMAPOKERPLO6CC400</v>
      </c>
    </row>
    <row r="481" spans="1:27">
      <c r="A481" s="5" t="s">
        <v>27</v>
      </c>
      <c r="B481" s="13"/>
      <c r="C481" s="5" t="s">
        <v>15</v>
      </c>
      <c r="D481" s="5" t="s">
        <v>10</v>
      </c>
      <c r="E481" s="7">
        <v>6</v>
      </c>
      <c r="F481" s="7">
        <v>9.99</v>
      </c>
      <c r="G481" s="8">
        <v>5.4790312500000002</v>
      </c>
      <c r="H481" s="12"/>
      <c r="I481" s="10"/>
      <c r="AA481" t="str">
        <f t="shared" si="8"/>
        <v>SUPREMAPOKERPLO6CC600</v>
      </c>
    </row>
    <row r="482" spans="1:27">
      <c r="A482" s="5" t="s">
        <v>27</v>
      </c>
      <c r="B482" s="13"/>
      <c r="C482" s="5" t="s">
        <v>15</v>
      </c>
      <c r="D482" s="5" t="s">
        <v>11</v>
      </c>
      <c r="E482" s="7">
        <v>10</v>
      </c>
      <c r="F482" s="7">
        <v>19.989999999999998</v>
      </c>
      <c r="G482" s="8">
        <v>3.652687500000003</v>
      </c>
      <c r="H482" s="12"/>
      <c r="I482" s="10"/>
      <c r="AA482" t="str">
        <f t="shared" si="8"/>
        <v>SUPREMAPOKERPLO6CC1000</v>
      </c>
    </row>
    <row r="483" spans="1:27">
      <c r="A483" s="5" t="s">
        <v>27</v>
      </c>
      <c r="B483" s="13"/>
      <c r="C483" s="5" t="s">
        <v>15</v>
      </c>
      <c r="D483" s="5" t="s">
        <v>12</v>
      </c>
      <c r="E483" s="7">
        <v>20</v>
      </c>
      <c r="F483" s="7" t="s">
        <v>31</v>
      </c>
      <c r="G483" s="8">
        <v>1.8263437500000002</v>
      </c>
      <c r="H483" s="12"/>
      <c r="I483" s="10"/>
      <c r="AA483" t="str">
        <f t="shared" si="8"/>
        <v>SUPREMAPOKERPLO6CC2000</v>
      </c>
    </row>
    <row r="484" spans="1:27">
      <c r="A484" s="5" t="s">
        <v>27</v>
      </c>
      <c r="B484" s="13"/>
      <c r="C484" s="5" t="s">
        <v>23</v>
      </c>
      <c r="D484" s="5" t="s">
        <v>3</v>
      </c>
      <c r="E484" s="7">
        <v>0</v>
      </c>
      <c r="F484" s="7">
        <v>0.03</v>
      </c>
      <c r="G484" s="8">
        <v>21.916125000000001</v>
      </c>
      <c r="H484" s="12"/>
      <c r="I484" s="10"/>
      <c r="AA484" t="str">
        <f t="shared" si="8"/>
        <v>SUPREMAPOKERPLO6CDBC2</v>
      </c>
    </row>
    <row r="485" spans="1:27">
      <c r="A485" s="5" t="s">
        <v>27</v>
      </c>
      <c r="B485" s="13"/>
      <c r="C485" s="5" t="s">
        <v>23</v>
      </c>
      <c r="D485" s="5" t="s">
        <v>4</v>
      </c>
      <c r="E485" s="7">
        <v>0.04</v>
      </c>
      <c r="F485" s="7">
        <v>0.16</v>
      </c>
      <c r="G485" s="8">
        <v>17.679007500000004</v>
      </c>
      <c r="H485" s="12"/>
      <c r="I485" s="10"/>
      <c r="AA485" t="str">
        <f t="shared" si="8"/>
        <v>SUPREMAPOKERPLO6CDBC10</v>
      </c>
    </row>
    <row r="486" spans="1:27">
      <c r="A486" s="5" t="s">
        <v>27</v>
      </c>
      <c r="B486" s="13"/>
      <c r="C486" s="5" t="s">
        <v>23</v>
      </c>
      <c r="D486" s="5" t="s">
        <v>5</v>
      </c>
      <c r="E486" s="7">
        <v>0.17</v>
      </c>
      <c r="F486" s="7">
        <v>0.39</v>
      </c>
      <c r="G486" s="8">
        <v>20.089781250000005</v>
      </c>
      <c r="H486" s="12"/>
      <c r="I486" s="10"/>
      <c r="AA486" t="str">
        <f t="shared" si="8"/>
        <v>SUPREMAPOKERPLO6CDBC25</v>
      </c>
    </row>
    <row r="487" spans="1:27">
      <c r="A487" s="5" t="s">
        <v>27</v>
      </c>
      <c r="B487" s="13"/>
      <c r="C487" s="5" t="s">
        <v>23</v>
      </c>
      <c r="D487" s="5" t="s">
        <v>6</v>
      </c>
      <c r="E487" s="7">
        <v>0.4</v>
      </c>
      <c r="F487" s="7">
        <v>0.99</v>
      </c>
      <c r="G487" s="8">
        <v>11.688599999999999</v>
      </c>
      <c r="H487" s="12"/>
      <c r="I487" s="10"/>
      <c r="AA487" t="str">
        <f t="shared" si="8"/>
        <v>SUPREMAPOKERPLO6CDBC50</v>
      </c>
    </row>
    <row r="488" spans="1:27">
      <c r="A488" s="5" t="s">
        <v>27</v>
      </c>
      <c r="B488" s="13"/>
      <c r="C488" s="5" t="s">
        <v>23</v>
      </c>
      <c r="D488" s="5" t="s">
        <v>7</v>
      </c>
      <c r="E488" s="7">
        <v>1</v>
      </c>
      <c r="F488" s="7">
        <v>1.99</v>
      </c>
      <c r="G488" s="8">
        <v>8.7664500000000007</v>
      </c>
      <c r="H488" s="12"/>
      <c r="I488" s="10"/>
      <c r="AA488" t="str">
        <f t="shared" si="8"/>
        <v>SUPREMAPOKERPLO6CDBC100</v>
      </c>
    </row>
    <row r="489" spans="1:27">
      <c r="A489" s="5" t="s">
        <v>27</v>
      </c>
      <c r="B489" s="13"/>
      <c r="C489" s="5" t="s">
        <v>23</v>
      </c>
      <c r="D489" s="5" t="s">
        <v>8</v>
      </c>
      <c r="E489" s="7">
        <v>2</v>
      </c>
      <c r="F489" s="7">
        <v>3.99</v>
      </c>
      <c r="G489" s="8">
        <v>8.7664500000000007</v>
      </c>
      <c r="H489" s="12"/>
      <c r="I489" s="10"/>
      <c r="AA489" t="str">
        <f t="shared" si="8"/>
        <v>SUPREMAPOKERPLO6CDBC200</v>
      </c>
    </row>
    <row r="490" spans="1:27">
      <c r="A490" s="5" t="s">
        <v>27</v>
      </c>
      <c r="B490" s="13"/>
      <c r="C490" s="5" t="s">
        <v>23</v>
      </c>
      <c r="D490" s="5" t="s">
        <v>9</v>
      </c>
      <c r="E490" s="7">
        <v>4</v>
      </c>
      <c r="F490" s="7">
        <v>5.99</v>
      </c>
      <c r="G490" s="8">
        <v>6.5748375000000001</v>
      </c>
      <c r="H490" s="12"/>
      <c r="I490" s="10"/>
      <c r="AA490" t="str">
        <f t="shared" si="8"/>
        <v>SUPREMAPOKERPLO6CDBC400</v>
      </c>
    </row>
    <row r="491" spans="1:27">
      <c r="A491" s="5" t="s">
        <v>27</v>
      </c>
      <c r="B491" s="13"/>
      <c r="C491" s="5" t="s">
        <v>23</v>
      </c>
      <c r="D491" s="5" t="s">
        <v>10</v>
      </c>
      <c r="E491" s="7">
        <v>6</v>
      </c>
      <c r="F491" s="7">
        <v>9.99</v>
      </c>
      <c r="G491" s="8">
        <v>4.3832250000000004</v>
      </c>
      <c r="H491" s="12"/>
      <c r="I491" s="10"/>
      <c r="AA491" t="str">
        <f t="shared" si="8"/>
        <v>SUPREMAPOKERPLO6CDBC600</v>
      </c>
    </row>
    <row r="492" spans="1:27">
      <c r="A492" s="5" t="s">
        <v>27</v>
      </c>
      <c r="B492" s="13"/>
      <c r="C492" s="5" t="s">
        <v>23</v>
      </c>
      <c r="D492" s="5" t="s">
        <v>11</v>
      </c>
      <c r="E492" s="7">
        <v>10</v>
      </c>
      <c r="F492" s="7">
        <v>19.989999999999998</v>
      </c>
      <c r="G492" s="8">
        <v>2.9221500000000007</v>
      </c>
      <c r="H492" s="12"/>
      <c r="I492" s="10"/>
      <c r="AA492" t="str">
        <f t="shared" si="8"/>
        <v>SUPREMAPOKERPLO6CDBC1000</v>
      </c>
    </row>
    <row r="493" spans="1:27">
      <c r="A493" s="5" t="s">
        <v>27</v>
      </c>
      <c r="B493" s="13"/>
      <c r="C493" s="5" t="s">
        <v>23</v>
      </c>
      <c r="D493" s="5" t="s">
        <v>12</v>
      </c>
      <c r="E493" s="7">
        <v>20</v>
      </c>
      <c r="F493" s="7" t="s">
        <v>31</v>
      </c>
      <c r="G493" s="8">
        <v>1.4610750000000003</v>
      </c>
      <c r="H493" s="12"/>
      <c r="I493" s="10"/>
      <c r="AA493" t="str">
        <f t="shared" si="8"/>
        <v>SUPREMAPOKERPLO6CDBC2000</v>
      </c>
    </row>
    <row r="494" spans="1:27">
      <c r="A494" s="5" t="s">
        <v>27</v>
      </c>
      <c r="B494" s="13"/>
      <c r="C494" s="5" t="s">
        <v>24</v>
      </c>
      <c r="D494" s="5" t="s">
        <v>3</v>
      </c>
      <c r="E494" s="7">
        <v>0</v>
      </c>
      <c r="F494" s="7">
        <v>0.03</v>
      </c>
      <c r="G494" s="8">
        <v>18.974999999999998</v>
      </c>
      <c r="H494" s="12"/>
      <c r="I494" s="10"/>
      <c r="AA494" t="str">
        <f t="shared" si="8"/>
        <v>SUPREMAPOKERPLO6CBC2</v>
      </c>
    </row>
    <row r="495" spans="1:27">
      <c r="A495" s="5" t="s">
        <v>27</v>
      </c>
      <c r="B495" s="13"/>
      <c r="C495" s="5" t="s">
        <v>24</v>
      </c>
      <c r="D495" s="5" t="s">
        <v>4</v>
      </c>
      <c r="E495" s="7">
        <v>0.04</v>
      </c>
      <c r="F495" s="7">
        <v>0.16</v>
      </c>
      <c r="G495" s="8">
        <v>15.306500000000003</v>
      </c>
      <c r="H495" s="12"/>
      <c r="I495" s="10"/>
      <c r="AA495" t="str">
        <f t="shared" si="8"/>
        <v>SUPREMAPOKERPLO6CBC10</v>
      </c>
    </row>
    <row r="496" spans="1:27">
      <c r="A496" s="5" t="s">
        <v>27</v>
      </c>
      <c r="B496" s="13"/>
      <c r="C496" s="5" t="s">
        <v>24</v>
      </c>
      <c r="D496" s="5" t="s">
        <v>5</v>
      </c>
      <c r="E496" s="7">
        <v>0.17</v>
      </c>
      <c r="F496" s="7">
        <v>0.39</v>
      </c>
      <c r="G496" s="8">
        <v>13.914999999999996</v>
      </c>
      <c r="H496" s="12"/>
      <c r="I496" s="10"/>
      <c r="AA496" t="str">
        <f t="shared" si="8"/>
        <v>SUPREMAPOKERPLO6CBC25</v>
      </c>
    </row>
    <row r="497" spans="1:27">
      <c r="A497" s="5" t="s">
        <v>27</v>
      </c>
      <c r="B497" s="13"/>
      <c r="C497" s="5" t="s">
        <v>24</v>
      </c>
      <c r="D497" s="5" t="s">
        <v>6</v>
      </c>
      <c r="E497" s="7">
        <v>0.4</v>
      </c>
      <c r="F497" s="7">
        <v>0.99</v>
      </c>
      <c r="G497" s="8">
        <v>10.119999999999999</v>
      </c>
      <c r="H497" s="12"/>
      <c r="I497" s="10"/>
      <c r="AA497" t="str">
        <f t="shared" si="8"/>
        <v>SUPREMAPOKERPLO6CBC50</v>
      </c>
    </row>
    <row r="498" spans="1:27">
      <c r="A498" s="5" t="s">
        <v>27</v>
      </c>
      <c r="B498" s="13"/>
      <c r="C498" s="5" t="s">
        <v>24</v>
      </c>
      <c r="D498" s="5" t="s">
        <v>7</v>
      </c>
      <c r="E498" s="7">
        <v>1</v>
      </c>
      <c r="F498" s="7">
        <v>1.99</v>
      </c>
      <c r="G498" s="8">
        <v>7.5900000000000007</v>
      </c>
      <c r="H498" s="12"/>
      <c r="I498" s="10"/>
      <c r="AA498" t="str">
        <f t="shared" si="8"/>
        <v>SUPREMAPOKERPLO6CBC100</v>
      </c>
    </row>
    <row r="499" spans="1:27">
      <c r="A499" s="5" t="s">
        <v>27</v>
      </c>
      <c r="B499" s="13"/>
      <c r="C499" s="5" t="s">
        <v>24</v>
      </c>
      <c r="D499" s="5" t="s">
        <v>8</v>
      </c>
      <c r="E499" s="7">
        <v>2</v>
      </c>
      <c r="F499" s="7">
        <v>3.99</v>
      </c>
      <c r="G499" s="8">
        <v>7.5900000000000007</v>
      </c>
      <c r="H499" s="12"/>
      <c r="I499" s="10"/>
      <c r="AA499" t="str">
        <f t="shared" si="8"/>
        <v>SUPREMAPOKERPLO6CBC200</v>
      </c>
    </row>
    <row r="500" spans="1:27">
      <c r="A500" s="5" t="s">
        <v>27</v>
      </c>
      <c r="B500" s="13"/>
      <c r="C500" s="5" t="s">
        <v>24</v>
      </c>
      <c r="D500" s="5" t="s">
        <v>9</v>
      </c>
      <c r="E500" s="7">
        <v>4</v>
      </c>
      <c r="F500" s="7">
        <v>5.99</v>
      </c>
      <c r="G500" s="8">
        <v>5.6924999999999999</v>
      </c>
      <c r="H500" s="12"/>
      <c r="I500" s="10"/>
      <c r="AA500" t="str">
        <f t="shared" si="8"/>
        <v>SUPREMAPOKERPLO6CBC400</v>
      </c>
    </row>
    <row r="501" spans="1:27">
      <c r="A501" s="5" t="s">
        <v>27</v>
      </c>
      <c r="B501" s="13"/>
      <c r="C501" s="5" t="s">
        <v>24</v>
      </c>
      <c r="D501" s="5" t="s">
        <v>10</v>
      </c>
      <c r="E501" s="7">
        <v>6</v>
      </c>
      <c r="F501" s="7">
        <v>9.99</v>
      </c>
      <c r="G501" s="8">
        <v>3.7949999999999999</v>
      </c>
      <c r="H501" s="12"/>
      <c r="I501" s="10"/>
      <c r="AA501" t="str">
        <f t="shared" si="8"/>
        <v>SUPREMAPOKERPLO6CBC600</v>
      </c>
    </row>
    <row r="502" spans="1:27">
      <c r="A502" s="5" t="s">
        <v>27</v>
      </c>
      <c r="B502" s="13"/>
      <c r="C502" s="5" t="s">
        <v>24</v>
      </c>
      <c r="D502" s="5" t="s">
        <v>11</v>
      </c>
      <c r="E502" s="7">
        <v>10</v>
      </c>
      <c r="F502" s="7">
        <v>19.989999999999998</v>
      </c>
      <c r="G502" s="8">
        <v>2.5299999999999998</v>
      </c>
      <c r="H502" s="12"/>
      <c r="I502" s="10"/>
      <c r="AA502" t="str">
        <f t="shared" si="8"/>
        <v>SUPREMAPOKERPLO6CBC1000</v>
      </c>
    </row>
    <row r="503" spans="1:27">
      <c r="A503" s="5" t="s">
        <v>27</v>
      </c>
      <c r="B503" s="13"/>
      <c r="C503" s="5" t="s">
        <v>24</v>
      </c>
      <c r="D503" s="5" t="s">
        <v>12</v>
      </c>
      <c r="E503" s="7">
        <v>20</v>
      </c>
      <c r="F503" s="7" t="s">
        <v>31</v>
      </c>
      <c r="G503" s="8">
        <v>1.2649999999999999</v>
      </c>
      <c r="H503" s="12"/>
      <c r="I503" s="10"/>
      <c r="AA503" t="str">
        <f t="shared" si="8"/>
        <v>SUPREMAPOKERPLO6CBC2000</v>
      </c>
    </row>
    <row r="504" spans="1:27">
      <c r="A504" s="5" t="s">
        <v>27</v>
      </c>
      <c r="B504" s="13"/>
      <c r="C504" s="5" t="s">
        <v>25</v>
      </c>
      <c r="D504" s="5" t="s">
        <v>3</v>
      </c>
      <c r="E504" s="7">
        <v>0</v>
      </c>
      <c r="F504" s="7">
        <v>0.03</v>
      </c>
      <c r="G504" s="8">
        <v>18.974999999999998</v>
      </c>
      <c r="H504" s="12"/>
      <c r="I504" s="10"/>
      <c r="AA504" t="str">
        <f t="shared" si="8"/>
        <v>SUPREMAPOKERPLO6CDBBC2</v>
      </c>
    </row>
    <row r="505" spans="1:27">
      <c r="A505" s="5" t="s">
        <v>27</v>
      </c>
      <c r="B505" s="13"/>
      <c r="C505" s="5" t="s">
        <v>25</v>
      </c>
      <c r="D505" s="5" t="s">
        <v>4</v>
      </c>
      <c r="E505" s="7">
        <v>0.04</v>
      </c>
      <c r="F505" s="7">
        <v>0.16</v>
      </c>
      <c r="G505" s="8">
        <v>15.306500000000002</v>
      </c>
      <c r="H505" s="12"/>
      <c r="I505" s="10"/>
      <c r="AA505" t="str">
        <f t="shared" si="8"/>
        <v>SUPREMAPOKERPLO6CDBBC10</v>
      </c>
    </row>
    <row r="506" spans="1:27">
      <c r="A506" s="5" t="s">
        <v>27</v>
      </c>
      <c r="B506" s="13"/>
      <c r="C506" s="5" t="s">
        <v>25</v>
      </c>
      <c r="D506" s="5" t="s">
        <v>5</v>
      </c>
      <c r="E506" s="7">
        <v>0.17</v>
      </c>
      <c r="F506" s="7">
        <v>0.39</v>
      </c>
      <c r="G506" s="8">
        <v>13.914999999999996</v>
      </c>
      <c r="H506" s="12"/>
      <c r="I506" s="10"/>
      <c r="AA506" t="str">
        <f t="shared" si="8"/>
        <v>SUPREMAPOKERPLO6CDBBC25</v>
      </c>
    </row>
    <row r="507" spans="1:27">
      <c r="A507" s="5" t="s">
        <v>27</v>
      </c>
      <c r="B507" s="13"/>
      <c r="C507" s="5" t="s">
        <v>25</v>
      </c>
      <c r="D507" s="5" t="s">
        <v>6</v>
      </c>
      <c r="E507" s="7">
        <v>0.4</v>
      </c>
      <c r="F507" s="7">
        <v>0.99</v>
      </c>
      <c r="G507" s="8">
        <v>10.119999999999999</v>
      </c>
      <c r="H507" s="12"/>
      <c r="I507" s="10"/>
      <c r="AA507" t="str">
        <f t="shared" si="8"/>
        <v>SUPREMAPOKERPLO6CDBBC50</v>
      </c>
    </row>
    <row r="508" spans="1:27">
      <c r="A508" s="5" t="s">
        <v>27</v>
      </c>
      <c r="B508" s="13"/>
      <c r="C508" s="5" t="s">
        <v>25</v>
      </c>
      <c r="D508" s="5" t="s">
        <v>7</v>
      </c>
      <c r="E508" s="7">
        <v>1</v>
      </c>
      <c r="F508" s="7">
        <v>1.99</v>
      </c>
      <c r="G508" s="8">
        <v>7.59</v>
      </c>
      <c r="H508" s="12"/>
      <c r="I508" s="10"/>
      <c r="AA508" t="str">
        <f t="shared" si="8"/>
        <v>SUPREMAPOKERPLO6CDBBC100</v>
      </c>
    </row>
    <row r="509" spans="1:27">
      <c r="A509" s="5" t="s">
        <v>27</v>
      </c>
      <c r="B509" s="13"/>
      <c r="C509" s="5" t="s">
        <v>25</v>
      </c>
      <c r="D509" s="5" t="s">
        <v>8</v>
      </c>
      <c r="E509" s="7">
        <v>2</v>
      </c>
      <c r="F509" s="7">
        <v>3.99</v>
      </c>
      <c r="G509" s="8">
        <v>7.59</v>
      </c>
      <c r="H509" s="12"/>
      <c r="I509" s="10"/>
      <c r="AA509" t="str">
        <f t="shared" si="8"/>
        <v>SUPREMAPOKERPLO6CDBBC200</v>
      </c>
    </row>
    <row r="510" spans="1:27">
      <c r="A510" s="5" t="s">
        <v>27</v>
      </c>
      <c r="B510" s="13"/>
      <c r="C510" s="5" t="s">
        <v>25</v>
      </c>
      <c r="D510" s="5" t="s">
        <v>9</v>
      </c>
      <c r="E510" s="7">
        <v>4</v>
      </c>
      <c r="F510" s="7">
        <v>5.99</v>
      </c>
      <c r="G510" s="8">
        <v>5.6924999999999999</v>
      </c>
      <c r="H510" s="12"/>
      <c r="I510" s="10"/>
      <c r="AA510" t="str">
        <f t="shared" si="8"/>
        <v>SUPREMAPOKERPLO6CDBBC400</v>
      </c>
    </row>
    <row r="511" spans="1:27">
      <c r="A511" s="5" t="s">
        <v>27</v>
      </c>
      <c r="B511" s="13"/>
      <c r="C511" s="5" t="s">
        <v>25</v>
      </c>
      <c r="D511" s="5" t="s">
        <v>10</v>
      </c>
      <c r="E511" s="7">
        <v>6</v>
      </c>
      <c r="F511" s="7">
        <v>9.99</v>
      </c>
      <c r="G511" s="8">
        <v>3.7950000000000004</v>
      </c>
      <c r="H511" s="12"/>
      <c r="I511" s="10"/>
      <c r="AA511" t="str">
        <f t="shared" si="8"/>
        <v>SUPREMAPOKERPLO6CDBBC600</v>
      </c>
    </row>
    <row r="512" spans="1:27">
      <c r="A512" s="5" t="s">
        <v>27</v>
      </c>
      <c r="B512" s="13"/>
      <c r="C512" s="5" t="s">
        <v>25</v>
      </c>
      <c r="D512" s="5" t="s">
        <v>11</v>
      </c>
      <c r="E512" s="7">
        <v>10</v>
      </c>
      <c r="F512" s="7">
        <v>19.989999999999998</v>
      </c>
      <c r="G512" s="8">
        <v>2.5299999999999998</v>
      </c>
      <c r="H512" s="12"/>
      <c r="I512" s="10"/>
      <c r="AA512" t="str">
        <f t="shared" si="8"/>
        <v>SUPREMAPOKERPLO6CDBBC1000</v>
      </c>
    </row>
    <row r="513" spans="1:27">
      <c r="A513" s="5" t="s">
        <v>27</v>
      </c>
      <c r="B513" s="13"/>
      <c r="C513" s="5" t="s">
        <v>25</v>
      </c>
      <c r="D513" s="5" t="s">
        <v>12</v>
      </c>
      <c r="E513" s="7">
        <v>20</v>
      </c>
      <c r="F513" s="7" t="s">
        <v>31</v>
      </c>
      <c r="G513" s="8">
        <v>1.2649999999999999</v>
      </c>
      <c r="H513" s="12"/>
      <c r="I513" s="10"/>
      <c r="AA513" t="str">
        <f t="shared" si="8"/>
        <v>SUPREMAPOKERPLO6CDBBC2000</v>
      </c>
    </row>
    <row r="514" spans="1:27">
      <c r="A514" s="14"/>
      <c r="B514" s="7"/>
      <c r="C514" s="14"/>
      <c r="D514" s="14"/>
      <c r="E514" s="7"/>
      <c r="F514" s="7"/>
      <c r="G514" s="10"/>
      <c r="H514" s="21"/>
      <c r="I514" s="10"/>
      <c r="AA514" t="str">
        <f t="shared" si="8"/>
        <v/>
      </c>
    </row>
    <row r="515" spans="1:27">
      <c r="A515" s="5" t="s">
        <v>28</v>
      </c>
      <c r="B515" s="13"/>
      <c r="C515" s="5" t="s">
        <v>2</v>
      </c>
      <c r="D515" s="5" t="s">
        <v>3</v>
      </c>
      <c r="E515" s="7">
        <v>0</v>
      </c>
      <c r="F515" s="7">
        <v>0.03</v>
      </c>
      <c r="G515" s="8">
        <v>14.445</v>
      </c>
      <c r="H515" s="22"/>
      <c r="I515" s="8">
        <v>17.001000000000001</v>
      </c>
      <c r="J515" s="10"/>
      <c r="L515" s="8"/>
      <c r="N515" s="8"/>
      <c r="AA515" t="str">
        <f t="shared" si="8"/>
        <v>XPOKERNLC2</v>
      </c>
    </row>
    <row r="516" spans="1:27">
      <c r="A516" s="5" t="s">
        <v>28</v>
      </c>
      <c r="B516" s="13"/>
      <c r="C516" s="5" t="s">
        <v>2</v>
      </c>
      <c r="D516" s="5" t="s">
        <v>4</v>
      </c>
      <c r="E516" s="7">
        <v>0.04</v>
      </c>
      <c r="F516" s="7">
        <v>0.16</v>
      </c>
      <c r="G516" s="8">
        <v>11.654999999999999</v>
      </c>
      <c r="H516" s="22"/>
      <c r="I516" s="8">
        <v>13.716000000000001</v>
      </c>
      <c r="J516" s="10"/>
      <c r="L516" s="8"/>
      <c r="N516" s="8"/>
      <c r="AA516" t="str">
        <f t="shared" si="8"/>
        <v>XPOKERNLC10</v>
      </c>
    </row>
    <row r="517" spans="1:27">
      <c r="A517" s="5" t="s">
        <v>28</v>
      </c>
      <c r="B517" s="13"/>
      <c r="C517" s="5" t="s">
        <v>2</v>
      </c>
      <c r="D517" s="5" t="s">
        <v>5</v>
      </c>
      <c r="E517" s="7">
        <v>0.17</v>
      </c>
      <c r="F517" s="7">
        <v>0.39</v>
      </c>
      <c r="G517" s="8">
        <v>11.167200000000001</v>
      </c>
      <c r="H517" s="8"/>
      <c r="I517" s="8">
        <v>11.4975</v>
      </c>
      <c r="J517" s="8"/>
      <c r="L517" s="8"/>
      <c r="N517" s="8"/>
      <c r="AA517" t="str">
        <f t="shared" si="8"/>
        <v>XPOKERNLC25</v>
      </c>
    </row>
    <row r="518" spans="1:27">
      <c r="A518" s="5" t="s">
        <v>28</v>
      </c>
      <c r="B518" s="13"/>
      <c r="C518" s="5" t="s">
        <v>2</v>
      </c>
      <c r="D518" s="5" t="s">
        <v>6</v>
      </c>
      <c r="E518" s="7">
        <v>0.4</v>
      </c>
      <c r="F518" s="7">
        <v>0.99</v>
      </c>
      <c r="G518" s="8">
        <v>9.8236800000000013</v>
      </c>
      <c r="H518" s="8"/>
      <c r="I518" s="8">
        <v>10.120950000000001</v>
      </c>
      <c r="J518" s="8"/>
      <c r="L518" s="8"/>
      <c r="N518" s="8"/>
      <c r="AA518" t="str">
        <f t="shared" si="8"/>
        <v>XPOKERNLC50</v>
      </c>
    </row>
    <row r="519" spans="1:27">
      <c r="A519" s="5" t="s">
        <v>28</v>
      </c>
      <c r="B519" s="13"/>
      <c r="C519" s="5" t="s">
        <v>2</v>
      </c>
      <c r="D519" s="5" t="s">
        <v>7</v>
      </c>
      <c r="E519" s="7">
        <v>1</v>
      </c>
      <c r="F519" s="7">
        <v>1.99</v>
      </c>
      <c r="G519" s="10">
        <v>9.4480000000000004</v>
      </c>
      <c r="H519" s="10"/>
      <c r="I519" s="10">
        <v>9.73</v>
      </c>
      <c r="J519" s="10"/>
      <c r="L519" s="8"/>
      <c r="N519" s="8"/>
      <c r="AA519" t="str">
        <f t="shared" si="8"/>
        <v>XPOKERNLC100</v>
      </c>
    </row>
    <row r="520" spans="1:27">
      <c r="A520" s="5" t="s">
        <v>28</v>
      </c>
      <c r="B520" s="13"/>
      <c r="C520" s="5" t="s">
        <v>2</v>
      </c>
      <c r="D520" s="5" t="s">
        <v>8</v>
      </c>
      <c r="E520" s="7">
        <v>2</v>
      </c>
      <c r="F520" s="7">
        <v>3.99</v>
      </c>
      <c r="G520" s="22">
        <v>11.8864646208</v>
      </c>
      <c r="H520" s="23"/>
      <c r="I520" s="10">
        <v>13.990368858681618</v>
      </c>
      <c r="J520" s="10"/>
      <c r="L520" s="8"/>
      <c r="N520" s="8"/>
      <c r="AA520" t="str">
        <f t="shared" si="8"/>
        <v>XPOKERNLC200</v>
      </c>
    </row>
    <row r="521" spans="1:27">
      <c r="A521" s="5" t="s">
        <v>28</v>
      </c>
      <c r="B521" s="13"/>
      <c r="C521" s="5" t="s">
        <v>2</v>
      </c>
      <c r="D521" s="5" t="s">
        <v>9</v>
      </c>
      <c r="E521" s="7">
        <v>4</v>
      </c>
      <c r="F521" s="7">
        <v>5.99</v>
      </c>
      <c r="G521" s="22">
        <v>7.0290063360000028</v>
      </c>
      <c r="H521" s="23"/>
      <c r="I521" s="10">
        <v>8.2731404574720067</v>
      </c>
      <c r="J521" s="10"/>
      <c r="L521" s="8"/>
      <c r="N521" s="8"/>
      <c r="AA521" t="str">
        <f t="shared" si="8"/>
        <v>XPOKERNLC400</v>
      </c>
    </row>
    <row r="522" spans="1:27">
      <c r="A522" s="5" t="s">
        <v>28</v>
      </c>
      <c r="B522" s="13"/>
      <c r="C522" s="5" t="s">
        <v>2</v>
      </c>
      <c r="D522" s="5" t="s">
        <v>10</v>
      </c>
      <c r="E522" s="7">
        <v>6</v>
      </c>
      <c r="F522" s="7">
        <v>9.99</v>
      </c>
      <c r="G522" s="22">
        <v>4.3931289600000039</v>
      </c>
      <c r="H522" s="23"/>
      <c r="I522" s="10">
        <v>5.1707127859200046</v>
      </c>
      <c r="J522" s="10"/>
      <c r="L522" s="8"/>
      <c r="N522" s="8"/>
      <c r="AA522" t="str">
        <f t="shared" si="8"/>
        <v>XPOKERNLC600</v>
      </c>
    </row>
    <row r="523" spans="1:27">
      <c r="A523" s="5" t="s">
        <v>28</v>
      </c>
      <c r="B523" s="13"/>
      <c r="C523" s="5" t="s">
        <v>2</v>
      </c>
      <c r="D523" s="5" t="s">
        <v>11</v>
      </c>
      <c r="E523" s="7">
        <v>10</v>
      </c>
      <c r="F523" s="7">
        <v>19.989999999999998</v>
      </c>
      <c r="G523" s="22">
        <v>2.9287526400000035</v>
      </c>
      <c r="H523" s="23"/>
      <c r="I523" s="10">
        <v>3.4471418572800046</v>
      </c>
      <c r="J523" s="10"/>
      <c r="L523" s="8"/>
      <c r="N523" s="8"/>
      <c r="AA523" t="str">
        <f t="shared" si="8"/>
        <v>XPOKERNLC1000</v>
      </c>
    </row>
    <row r="524" spans="1:27">
      <c r="A524" s="5" t="s">
        <v>28</v>
      </c>
      <c r="B524" s="13"/>
      <c r="C524" s="5" t="s">
        <v>2</v>
      </c>
      <c r="D524" s="5" t="s">
        <v>12</v>
      </c>
      <c r="E524" s="7">
        <v>20</v>
      </c>
      <c r="F524" s="7" t="s">
        <v>31</v>
      </c>
      <c r="G524" s="22">
        <v>2.0501268480000001</v>
      </c>
      <c r="H524" s="23"/>
      <c r="I524" s="10">
        <v>2.4129993000960006</v>
      </c>
      <c r="J524" s="10"/>
      <c r="L524" s="8"/>
      <c r="N524" s="8"/>
      <c r="AA524" t="str">
        <f t="shared" si="8"/>
        <v>XPOKERNLC2000</v>
      </c>
    </row>
    <row r="525" spans="1:27">
      <c r="A525" s="5" t="s">
        <v>28</v>
      </c>
      <c r="B525" s="13"/>
      <c r="C525" s="5" t="s">
        <v>20</v>
      </c>
      <c r="D525" s="5" t="s">
        <v>3</v>
      </c>
      <c r="E525" s="7">
        <v>0</v>
      </c>
      <c r="F525" s="7">
        <v>0.03</v>
      </c>
      <c r="G525" s="22">
        <v>4.8150000000000004</v>
      </c>
      <c r="H525" s="23"/>
      <c r="I525" s="10"/>
      <c r="L525" s="8"/>
      <c r="N525" s="8"/>
      <c r="AA525" t="str">
        <f t="shared" si="8"/>
        <v>XPOKERCSDNLC2</v>
      </c>
    </row>
    <row r="526" spans="1:27">
      <c r="A526" s="5" t="s">
        <v>28</v>
      </c>
      <c r="B526" s="13"/>
      <c r="C526" s="5" t="s">
        <v>20</v>
      </c>
      <c r="D526" s="5" t="s">
        <v>4</v>
      </c>
      <c r="E526" s="7">
        <v>0.04</v>
      </c>
      <c r="F526" s="7">
        <v>0.16</v>
      </c>
      <c r="G526" s="22">
        <v>3.5310000000000001</v>
      </c>
      <c r="H526" s="23"/>
      <c r="I526" s="10"/>
      <c r="L526" s="8"/>
      <c r="N526" s="8"/>
      <c r="AA526" t="str">
        <f t="shared" si="8"/>
        <v>XPOKERCSDNLC10</v>
      </c>
    </row>
    <row r="527" spans="1:27">
      <c r="A527" s="5" t="s">
        <v>28</v>
      </c>
      <c r="B527" s="13"/>
      <c r="C527" s="5" t="s">
        <v>20</v>
      </c>
      <c r="D527" s="5" t="s">
        <v>5</v>
      </c>
      <c r="E527" s="7">
        <v>0.17</v>
      </c>
      <c r="F527" s="7">
        <v>0.39</v>
      </c>
      <c r="G527" s="22">
        <v>3.1779000000000006</v>
      </c>
      <c r="H527" s="23"/>
      <c r="I527" s="10"/>
      <c r="L527" s="8"/>
      <c r="N527" s="8"/>
      <c r="AA527" t="str">
        <f t="shared" si="8"/>
        <v>XPOKERCSDNLC25</v>
      </c>
    </row>
    <row r="528" spans="1:27">
      <c r="A528" s="5" t="s">
        <v>28</v>
      </c>
      <c r="B528" s="13"/>
      <c r="C528" s="5" t="s">
        <v>20</v>
      </c>
      <c r="D528" s="5" t="s">
        <v>6</v>
      </c>
      <c r="E528" s="7">
        <v>0.4</v>
      </c>
      <c r="F528" s="7">
        <v>0.99</v>
      </c>
      <c r="G528" s="22">
        <v>2.8248000000000006</v>
      </c>
      <c r="H528" s="23"/>
      <c r="I528" s="10"/>
      <c r="L528" s="8"/>
      <c r="N528" s="8"/>
      <c r="AA528" t="str">
        <f t="shared" ref="AA528:AA591" si="9">A528&amp;B528&amp;C528&amp;D528</f>
        <v>XPOKERCSDNLC50</v>
      </c>
    </row>
    <row r="529" spans="1:27">
      <c r="A529" s="5" t="s">
        <v>28</v>
      </c>
      <c r="B529" s="13"/>
      <c r="C529" s="5" t="s">
        <v>20</v>
      </c>
      <c r="D529" s="5" t="s">
        <v>7</v>
      </c>
      <c r="E529" s="7">
        <v>1</v>
      </c>
      <c r="F529" s="7">
        <v>1.99</v>
      </c>
      <c r="G529" s="22">
        <v>3.0507840000000002</v>
      </c>
      <c r="H529" s="23"/>
      <c r="I529" s="10"/>
      <c r="L529" s="8"/>
      <c r="N529" s="8"/>
      <c r="AA529" t="str">
        <f t="shared" si="9"/>
        <v>XPOKERCSDNLC100</v>
      </c>
    </row>
    <row r="530" spans="1:27">
      <c r="A530" s="5" t="s">
        <v>28</v>
      </c>
      <c r="B530" s="13"/>
      <c r="C530" s="5" t="s">
        <v>20</v>
      </c>
      <c r="D530" s="5" t="s">
        <v>8</v>
      </c>
      <c r="E530" s="7">
        <v>2</v>
      </c>
      <c r="F530" s="7">
        <v>3.99</v>
      </c>
      <c r="G530" s="22">
        <v>1.8605160000000001</v>
      </c>
      <c r="H530" s="23"/>
      <c r="I530" s="10"/>
      <c r="L530" s="8"/>
      <c r="N530" s="8"/>
      <c r="AA530" t="str">
        <f t="shared" si="9"/>
        <v>XPOKERCSDNLC200</v>
      </c>
    </row>
    <row r="531" spans="1:27">
      <c r="A531" s="5" t="s">
        <v>28</v>
      </c>
      <c r="B531" s="13"/>
      <c r="C531" s="5" t="s">
        <v>20</v>
      </c>
      <c r="D531" s="5" t="s">
        <v>9</v>
      </c>
      <c r="E531" s="7">
        <v>4</v>
      </c>
      <c r="F531" s="7">
        <v>5.99</v>
      </c>
      <c r="G531" s="22">
        <v>1.1093760000000001</v>
      </c>
      <c r="H531" s="23"/>
      <c r="I531" s="10"/>
      <c r="L531" s="8"/>
      <c r="N531" s="8"/>
      <c r="AA531" t="str">
        <f t="shared" si="9"/>
        <v>XPOKERCSDNLC400</v>
      </c>
    </row>
    <row r="532" spans="1:27">
      <c r="A532" s="5" t="s">
        <v>28</v>
      </c>
      <c r="B532" s="13"/>
      <c r="C532" s="5" t="s">
        <v>20</v>
      </c>
      <c r="D532" s="5" t="s">
        <v>10</v>
      </c>
      <c r="E532" s="7">
        <v>6</v>
      </c>
      <c r="F532" s="7">
        <v>9.99</v>
      </c>
      <c r="G532" s="22">
        <v>0.83203199999999999</v>
      </c>
      <c r="H532" s="23"/>
      <c r="I532" s="10"/>
      <c r="L532" s="8"/>
      <c r="N532" s="8"/>
      <c r="AA532" t="str">
        <f t="shared" si="9"/>
        <v>XPOKERCSDNLC600</v>
      </c>
    </row>
    <row r="533" spans="1:27">
      <c r="A533" s="5" t="s">
        <v>28</v>
      </c>
      <c r="B533" s="13"/>
      <c r="C533" s="5" t="s">
        <v>20</v>
      </c>
      <c r="D533" s="5" t="s">
        <v>11</v>
      </c>
      <c r="E533" s="7">
        <v>10</v>
      </c>
      <c r="F533" s="7">
        <v>19.989999999999998</v>
      </c>
      <c r="G533" s="22">
        <v>0.55468799999999996</v>
      </c>
      <c r="H533" s="23"/>
      <c r="I533" s="10"/>
      <c r="L533" s="8"/>
      <c r="N533" s="8"/>
      <c r="AA533" t="str">
        <f t="shared" si="9"/>
        <v>XPOKERCSDNLC1000</v>
      </c>
    </row>
    <row r="534" spans="1:27">
      <c r="A534" s="5" t="s">
        <v>28</v>
      </c>
      <c r="B534" s="13"/>
      <c r="C534" s="5" t="s">
        <v>20</v>
      </c>
      <c r="D534" s="5" t="s">
        <v>12</v>
      </c>
      <c r="E534" s="7">
        <v>20</v>
      </c>
      <c r="F534" s="7" t="s">
        <v>31</v>
      </c>
      <c r="G534" s="22">
        <v>0.38828159999999995</v>
      </c>
      <c r="H534" s="23"/>
      <c r="I534" s="10"/>
      <c r="L534" s="8"/>
      <c r="N534" s="8"/>
      <c r="AA534" t="str">
        <f t="shared" si="9"/>
        <v>XPOKERCSDNLC2000</v>
      </c>
    </row>
    <row r="535" spans="1:27">
      <c r="A535" s="5" t="s">
        <v>28</v>
      </c>
      <c r="B535" s="13"/>
      <c r="C535" s="5" t="s">
        <v>30</v>
      </c>
      <c r="D535" s="5" t="s">
        <v>3</v>
      </c>
      <c r="E535" s="7">
        <v>0</v>
      </c>
      <c r="F535" s="7">
        <v>0.03</v>
      </c>
      <c r="G535" s="8">
        <v>6</v>
      </c>
      <c r="H535" s="23"/>
      <c r="I535" s="10">
        <v>6.6000000000000005</v>
      </c>
      <c r="L535" s="8"/>
      <c r="N535" s="8"/>
      <c r="AA535" t="str">
        <f t="shared" si="9"/>
        <v>XPOKERAOFC2</v>
      </c>
    </row>
    <row r="536" spans="1:27">
      <c r="A536" s="5" t="s">
        <v>28</v>
      </c>
      <c r="B536" s="13"/>
      <c r="C536" s="5" t="s">
        <v>30</v>
      </c>
      <c r="D536" s="5" t="s">
        <v>4</v>
      </c>
      <c r="E536" s="7">
        <v>0.04</v>
      </c>
      <c r="F536" s="7">
        <v>0.16</v>
      </c>
      <c r="G536" s="8">
        <v>4</v>
      </c>
      <c r="H536" s="12"/>
      <c r="I536" s="10">
        <v>4.4000000000000004</v>
      </c>
      <c r="L536" s="8"/>
      <c r="N536" s="8"/>
      <c r="AA536" t="str">
        <f t="shared" si="9"/>
        <v>XPOKERAOFC10</v>
      </c>
    </row>
    <row r="537" spans="1:27">
      <c r="A537" s="5" t="s">
        <v>28</v>
      </c>
      <c r="B537" s="13"/>
      <c r="C537" s="5" t="s">
        <v>30</v>
      </c>
      <c r="D537" s="5" t="s">
        <v>5</v>
      </c>
      <c r="E537" s="7">
        <v>0.17</v>
      </c>
      <c r="F537" s="7">
        <v>0.39</v>
      </c>
      <c r="G537" s="8">
        <v>2</v>
      </c>
      <c r="H537" s="12"/>
      <c r="I537" s="10">
        <v>2.2000000000000002</v>
      </c>
      <c r="L537" s="8"/>
      <c r="N537" s="8"/>
      <c r="AA537" t="str">
        <f t="shared" si="9"/>
        <v>XPOKERAOFC25</v>
      </c>
    </row>
    <row r="538" spans="1:27">
      <c r="A538" s="5" t="s">
        <v>28</v>
      </c>
      <c r="B538" s="13"/>
      <c r="C538" s="5" t="s">
        <v>30</v>
      </c>
      <c r="D538" s="5" t="s">
        <v>6</v>
      </c>
      <c r="E538" s="7">
        <v>0.4</v>
      </c>
      <c r="F538" s="7">
        <v>0.99</v>
      </c>
      <c r="G538" s="8">
        <v>2</v>
      </c>
      <c r="H538" s="12"/>
      <c r="I538" s="10">
        <v>2.2000000000000002</v>
      </c>
      <c r="L538" s="8"/>
      <c r="N538" s="8"/>
      <c r="AA538" t="str">
        <f t="shared" si="9"/>
        <v>XPOKERAOFC50</v>
      </c>
    </row>
    <row r="539" spans="1:27">
      <c r="A539" s="5" t="s">
        <v>28</v>
      </c>
      <c r="B539" s="13"/>
      <c r="C539" s="5" t="s">
        <v>30</v>
      </c>
      <c r="D539" s="5" t="s">
        <v>7</v>
      </c>
      <c r="E539" s="7">
        <v>1</v>
      </c>
      <c r="F539" s="7">
        <v>1.99</v>
      </c>
      <c r="G539" s="8">
        <v>1.5</v>
      </c>
      <c r="H539" s="12"/>
      <c r="I539" s="10">
        <v>1.6500000000000001</v>
      </c>
      <c r="L539" s="8"/>
      <c r="N539" s="8"/>
      <c r="AA539" t="str">
        <f t="shared" si="9"/>
        <v>XPOKERAOFC100</v>
      </c>
    </row>
    <row r="540" spans="1:27">
      <c r="A540" s="5" t="s">
        <v>28</v>
      </c>
      <c r="B540" s="13"/>
      <c r="C540" s="5" t="s">
        <v>30</v>
      </c>
      <c r="D540" s="5" t="s">
        <v>8</v>
      </c>
      <c r="E540" s="7">
        <v>2</v>
      </c>
      <c r="F540" s="7">
        <v>3.99</v>
      </c>
      <c r="G540" s="8">
        <v>1</v>
      </c>
      <c r="H540" s="12"/>
      <c r="I540" s="10">
        <v>1.1000000000000001</v>
      </c>
      <c r="L540" s="8"/>
      <c r="N540" s="8"/>
      <c r="AA540" t="str">
        <f t="shared" si="9"/>
        <v>XPOKERAOFC200</v>
      </c>
    </row>
    <row r="541" spans="1:27">
      <c r="A541" s="5" t="s">
        <v>28</v>
      </c>
      <c r="B541" s="13"/>
      <c r="C541" s="5" t="s">
        <v>30</v>
      </c>
      <c r="D541" s="5" t="s">
        <v>9</v>
      </c>
      <c r="E541" s="7">
        <v>4</v>
      </c>
      <c r="F541" s="7">
        <v>5.99</v>
      </c>
      <c r="G541" s="8">
        <v>1</v>
      </c>
      <c r="H541" s="12"/>
      <c r="I541" s="10">
        <v>1.1000000000000001</v>
      </c>
      <c r="L541" s="8"/>
      <c r="N541" s="8"/>
      <c r="AA541" t="str">
        <f t="shared" si="9"/>
        <v>XPOKERAOFC400</v>
      </c>
    </row>
    <row r="542" spans="1:27">
      <c r="A542" s="5" t="s">
        <v>28</v>
      </c>
      <c r="B542" s="13"/>
      <c r="C542" s="5" t="s">
        <v>30</v>
      </c>
      <c r="D542" s="5" t="s">
        <v>10</v>
      </c>
      <c r="E542" s="7">
        <v>6</v>
      </c>
      <c r="F542" s="7">
        <v>9.99</v>
      </c>
      <c r="G542" s="8">
        <v>1</v>
      </c>
      <c r="H542" s="12"/>
      <c r="I542" s="10">
        <v>1.1000000000000001</v>
      </c>
      <c r="L542" s="8"/>
      <c r="N542" s="8"/>
      <c r="AA542" t="str">
        <f t="shared" si="9"/>
        <v>XPOKERAOFC600</v>
      </c>
    </row>
    <row r="543" spans="1:27">
      <c r="A543" s="5" t="s">
        <v>28</v>
      </c>
      <c r="B543" s="13"/>
      <c r="C543" s="5" t="s">
        <v>30</v>
      </c>
      <c r="D543" s="5" t="s">
        <v>11</v>
      </c>
      <c r="E543" s="7">
        <v>10</v>
      </c>
      <c r="F543" s="7">
        <v>19.989999999999998</v>
      </c>
      <c r="G543" s="8">
        <v>0.5</v>
      </c>
      <c r="H543" s="12"/>
      <c r="I543" s="10">
        <v>0.55000000000000004</v>
      </c>
      <c r="L543" s="8"/>
      <c r="N543" s="8"/>
      <c r="AA543" t="str">
        <f t="shared" si="9"/>
        <v>XPOKERAOFC1000</v>
      </c>
    </row>
    <row r="544" spans="1:27">
      <c r="A544" s="5" t="s">
        <v>28</v>
      </c>
      <c r="B544" s="13"/>
      <c r="C544" s="5" t="s">
        <v>30</v>
      </c>
      <c r="D544" s="5" t="s">
        <v>12</v>
      </c>
      <c r="E544" s="7">
        <v>20</v>
      </c>
      <c r="F544" s="7" t="s">
        <v>31</v>
      </c>
      <c r="G544" s="8">
        <v>0.5</v>
      </c>
      <c r="H544" s="12"/>
      <c r="I544" s="10">
        <v>0.55000000000000004</v>
      </c>
      <c r="L544" s="8"/>
      <c r="N544" s="8"/>
      <c r="AA544" t="str">
        <f t="shared" si="9"/>
        <v>XPOKERAOFC2000</v>
      </c>
    </row>
    <row r="545" spans="1:27">
      <c r="A545" s="5" t="s">
        <v>28</v>
      </c>
      <c r="B545" s="13"/>
      <c r="C545" s="5" t="s">
        <v>16</v>
      </c>
      <c r="D545" s="5" t="s">
        <v>3</v>
      </c>
      <c r="E545" s="7">
        <v>0</v>
      </c>
      <c r="F545" s="7">
        <v>0.03</v>
      </c>
      <c r="G545" s="8">
        <v>22.885200000000001</v>
      </c>
      <c r="H545" s="8"/>
      <c r="I545" s="8">
        <v>27.271530000000006</v>
      </c>
      <c r="J545" s="8"/>
      <c r="L545" s="8"/>
      <c r="N545" s="8"/>
      <c r="AA545" t="str">
        <f t="shared" si="9"/>
        <v>XPOKERNLBC2</v>
      </c>
    </row>
    <row r="546" spans="1:27">
      <c r="A546" s="5" t="s">
        <v>28</v>
      </c>
      <c r="B546" s="13"/>
      <c r="C546" s="5" t="s">
        <v>16</v>
      </c>
      <c r="D546" s="5" t="s">
        <v>4</v>
      </c>
      <c r="E546" s="7">
        <v>0.04</v>
      </c>
      <c r="F546" s="7">
        <v>0.16</v>
      </c>
      <c r="G546" s="8">
        <v>19.30068</v>
      </c>
      <c r="H546" s="8"/>
      <c r="I546" s="8">
        <v>19.999980000000001</v>
      </c>
      <c r="J546" s="8"/>
      <c r="L546" s="8"/>
      <c r="N546" s="8"/>
      <c r="AA546" t="str">
        <f t="shared" si="9"/>
        <v>XPOKERNLBC10</v>
      </c>
    </row>
    <row r="547" spans="1:27">
      <c r="A547" s="5" t="s">
        <v>28</v>
      </c>
      <c r="B547" s="13"/>
      <c r="C547" s="5" t="s">
        <v>16</v>
      </c>
      <c r="D547" s="5" t="s">
        <v>5</v>
      </c>
      <c r="E547" s="7">
        <v>0.17</v>
      </c>
      <c r="F547" s="7">
        <v>0.39</v>
      </c>
      <c r="G547" s="8">
        <v>16.610399999999998</v>
      </c>
      <c r="H547" s="8"/>
      <c r="I547" s="8">
        <v>19.794060000000005</v>
      </c>
      <c r="J547" s="8"/>
      <c r="L547" s="8"/>
      <c r="N547" s="8"/>
      <c r="AA547" t="str">
        <f t="shared" si="9"/>
        <v>XPOKERNLBC25</v>
      </c>
    </row>
    <row r="548" spans="1:27">
      <c r="A548" s="5" t="s">
        <v>28</v>
      </c>
      <c r="B548" s="13"/>
      <c r="C548" s="5" t="s">
        <v>16</v>
      </c>
      <c r="D548" s="5" t="s">
        <v>6</v>
      </c>
      <c r="E548" s="7">
        <v>0.4</v>
      </c>
      <c r="F548" s="7">
        <v>0.99</v>
      </c>
      <c r="G548" s="8">
        <v>22.330728000000001</v>
      </c>
      <c r="H548" s="8"/>
      <c r="I548" s="8">
        <v>22.744260000000004</v>
      </c>
      <c r="J548" s="8"/>
      <c r="L548" s="8"/>
      <c r="N548" s="8"/>
      <c r="AA548" t="str">
        <f t="shared" si="9"/>
        <v>XPOKERNLBC50</v>
      </c>
    </row>
    <row r="549" spans="1:27">
      <c r="A549" s="5" t="s">
        <v>28</v>
      </c>
      <c r="B549" s="13"/>
      <c r="C549" s="5" t="s">
        <v>16</v>
      </c>
      <c r="D549" s="5" t="s">
        <v>7</v>
      </c>
      <c r="E549" s="7">
        <v>1</v>
      </c>
      <c r="F549" s="7">
        <v>1.99</v>
      </c>
      <c r="G549" s="22">
        <v>16.247999999999998</v>
      </c>
      <c r="H549" s="22"/>
      <c r="I549" s="10">
        <v>19.362200000000001</v>
      </c>
      <c r="J549" s="10"/>
      <c r="L549" s="8"/>
      <c r="N549" s="8"/>
      <c r="AA549" t="str">
        <f t="shared" si="9"/>
        <v>XPOKERNLBC100</v>
      </c>
    </row>
    <row r="550" spans="1:27">
      <c r="A550" s="5" t="s">
        <v>28</v>
      </c>
      <c r="B550" s="13"/>
      <c r="C550" s="5" t="s">
        <v>16</v>
      </c>
      <c r="D550" s="5" t="s">
        <v>8</v>
      </c>
      <c r="E550" s="7">
        <v>2</v>
      </c>
      <c r="F550" s="7">
        <v>3.99</v>
      </c>
      <c r="G550" s="22">
        <v>10.799999999999999</v>
      </c>
      <c r="H550" s="22"/>
      <c r="I550" s="10">
        <v>12.870000000000003</v>
      </c>
      <c r="J550" s="10"/>
      <c r="L550" s="8"/>
      <c r="N550" s="8"/>
      <c r="AA550" t="str">
        <f t="shared" si="9"/>
        <v>XPOKERNLBC200</v>
      </c>
    </row>
    <row r="551" spans="1:27">
      <c r="A551" s="5" t="s">
        <v>28</v>
      </c>
      <c r="B551" s="13"/>
      <c r="C551" s="5" t="s">
        <v>16</v>
      </c>
      <c r="D551" s="5" t="s">
        <v>9</v>
      </c>
      <c r="E551" s="7">
        <v>4</v>
      </c>
      <c r="F551" s="7">
        <v>5.99</v>
      </c>
      <c r="G551" s="22">
        <v>5.3693798400000006</v>
      </c>
      <c r="H551" s="23"/>
      <c r="I551" s="10">
        <v>6.9810000000000008</v>
      </c>
      <c r="J551" s="10"/>
      <c r="L551" s="8"/>
      <c r="N551" s="8"/>
      <c r="AA551" t="str">
        <f t="shared" si="9"/>
        <v>XPOKERNLBC400</v>
      </c>
    </row>
    <row r="552" spans="1:27">
      <c r="A552" s="5" t="s">
        <v>28</v>
      </c>
      <c r="B552" s="13"/>
      <c r="C552" s="5" t="s">
        <v>16</v>
      </c>
      <c r="D552" s="5" t="s">
        <v>10</v>
      </c>
      <c r="E552" s="7">
        <v>6</v>
      </c>
      <c r="F552" s="7">
        <v>9.99</v>
      </c>
      <c r="G552" s="22">
        <v>3.7635840000000003</v>
      </c>
      <c r="H552" s="23"/>
      <c r="I552" s="10">
        <v>4.8879999999999999</v>
      </c>
      <c r="J552" s="10"/>
      <c r="L552" s="8"/>
      <c r="N552" s="8"/>
      <c r="AA552" t="str">
        <f t="shared" si="9"/>
        <v>XPOKERNLBC600</v>
      </c>
    </row>
    <row r="553" spans="1:27">
      <c r="A553" s="5" t="s">
        <v>28</v>
      </c>
      <c r="B553" s="13"/>
      <c r="C553" s="5" t="s">
        <v>16</v>
      </c>
      <c r="D553" s="5" t="s">
        <v>11</v>
      </c>
      <c r="E553" s="7">
        <v>10</v>
      </c>
      <c r="F553" s="7">
        <v>19.989999999999998</v>
      </c>
      <c r="G553" s="22">
        <v>2.5090560000000002</v>
      </c>
      <c r="H553" s="23"/>
      <c r="I553" s="10">
        <v>3.2629999999999999</v>
      </c>
      <c r="J553" s="10"/>
      <c r="L553" s="8"/>
      <c r="N553" s="8"/>
      <c r="AA553" t="str">
        <f t="shared" si="9"/>
        <v>XPOKERNLBC1000</v>
      </c>
    </row>
    <row r="554" spans="1:27">
      <c r="A554" s="5" t="s">
        <v>28</v>
      </c>
      <c r="B554" s="13"/>
      <c r="C554" s="5" t="s">
        <v>16</v>
      </c>
      <c r="D554" s="5" t="s">
        <v>12</v>
      </c>
      <c r="E554" s="7">
        <v>20</v>
      </c>
      <c r="F554" s="7" t="s">
        <v>31</v>
      </c>
      <c r="G554" s="22">
        <v>1.8792829440000005</v>
      </c>
      <c r="H554" s="23"/>
      <c r="I554" s="10">
        <v>2.444</v>
      </c>
      <c r="J554" s="10"/>
      <c r="L554" s="8"/>
      <c r="N554" s="8"/>
      <c r="AA554" t="str">
        <f t="shared" si="9"/>
        <v>XPOKERNLBC2000</v>
      </c>
    </row>
    <row r="555" spans="1:27">
      <c r="A555" s="5" t="s">
        <v>28</v>
      </c>
      <c r="B555" s="15" t="s">
        <v>56</v>
      </c>
      <c r="C555" s="5" t="s">
        <v>16</v>
      </c>
      <c r="D555" s="5" t="s">
        <v>3</v>
      </c>
      <c r="E555" s="7">
        <v>0</v>
      </c>
      <c r="F555" s="7">
        <v>0.03</v>
      </c>
      <c r="G555" s="10">
        <v>27.541800000000006</v>
      </c>
      <c r="H555" s="20"/>
      <c r="I555" s="10">
        <v>35.802</v>
      </c>
      <c r="J555" s="10"/>
      <c r="L555" s="8"/>
      <c r="N555" s="8"/>
      <c r="AA555" t="str">
        <f t="shared" si="9"/>
        <v>XPOKERLeague 6513NLBC2</v>
      </c>
    </row>
    <row r="556" spans="1:27">
      <c r="A556" s="5" t="s">
        <v>28</v>
      </c>
      <c r="B556" s="15" t="s">
        <v>56</v>
      </c>
      <c r="C556" s="5" t="s">
        <v>16</v>
      </c>
      <c r="D556" s="5" t="s">
        <v>4</v>
      </c>
      <c r="E556" s="7">
        <v>0.04</v>
      </c>
      <c r="F556" s="7">
        <v>0.16</v>
      </c>
      <c r="G556" s="10">
        <v>20.197320000000005</v>
      </c>
      <c r="H556" s="20"/>
      <c r="I556" s="10">
        <v>26.26</v>
      </c>
      <c r="J556" s="10"/>
      <c r="L556" s="8"/>
      <c r="N556" s="8"/>
      <c r="AA556" t="str">
        <f t="shared" si="9"/>
        <v>XPOKERLeague 6513NLBC10</v>
      </c>
    </row>
    <row r="557" spans="1:27">
      <c r="A557" s="5" t="s">
        <v>28</v>
      </c>
      <c r="B557" s="15" t="s">
        <v>56</v>
      </c>
      <c r="C557" s="5" t="s">
        <v>16</v>
      </c>
      <c r="D557" s="5" t="s">
        <v>5</v>
      </c>
      <c r="E557" s="7">
        <v>0.17</v>
      </c>
      <c r="F557" s="7">
        <v>0.39</v>
      </c>
      <c r="G557" s="10">
        <v>19.995346800000011</v>
      </c>
      <c r="H557" s="20"/>
      <c r="I557" s="10">
        <v>26</v>
      </c>
      <c r="J557" s="10"/>
      <c r="L557" s="8"/>
      <c r="N557" s="8"/>
      <c r="AA557" t="str">
        <f t="shared" si="9"/>
        <v>XPOKERLeague 6513NLBC25</v>
      </c>
    </row>
    <row r="558" spans="1:27">
      <c r="A558" s="5" t="s">
        <v>28</v>
      </c>
      <c r="B558" s="15" t="s">
        <v>56</v>
      </c>
      <c r="C558" s="5" t="s">
        <v>16</v>
      </c>
      <c r="D558" s="5" t="s">
        <v>6</v>
      </c>
      <c r="E558" s="7">
        <v>0.4</v>
      </c>
      <c r="F558" s="7">
        <v>0.99</v>
      </c>
      <c r="G558" s="10">
        <v>21.328369919999997</v>
      </c>
      <c r="H558" s="20"/>
      <c r="I558" s="10">
        <v>27.728999999999999</v>
      </c>
      <c r="J558" s="10"/>
      <c r="L558" s="8"/>
      <c r="N558" s="8"/>
      <c r="AA558" t="str">
        <f t="shared" si="9"/>
        <v>XPOKERLeague 6513NLBC50</v>
      </c>
    </row>
    <row r="559" spans="1:27">
      <c r="A559" s="5" t="s">
        <v>28</v>
      </c>
      <c r="B559" s="15" t="s">
        <v>56</v>
      </c>
      <c r="C559" s="5" t="s">
        <v>16</v>
      </c>
      <c r="D559" s="5" t="s">
        <v>7</v>
      </c>
      <c r="E559" s="7">
        <v>1</v>
      </c>
      <c r="F559" s="7">
        <v>1.99</v>
      </c>
      <c r="G559" s="10">
        <v>17.595905184000003</v>
      </c>
      <c r="H559" s="20"/>
      <c r="I559" s="10">
        <v>22.880000000000003</v>
      </c>
      <c r="J559" s="10"/>
      <c r="L559" s="8"/>
      <c r="N559" s="8"/>
      <c r="AA559" t="str">
        <f t="shared" si="9"/>
        <v>XPOKERLeague 6513NLBC100</v>
      </c>
    </row>
    <row r="560" spans="1:27">
      <c r="A560" s="5" t="s">
        <v>28</v>
      </c>
      <c r="B560" s="15" t="s">
        <v>56</v>
      </c>
      <c r="C560" s="5" t="s">
        <v>16</v>
      </c>
      <c r="D560" s="5" t="s">
        <v>8</v>
      </c>
      <c r="E560" s="7">
        <v>2</v>
      </c>
      <c r="F560" s="7">
        <v>3.99</v>
      </c>
      <c r="G560" s="10">
        <v>11.706366672000005</v>
      </c>
      <c r="H560" s="20"/>
      <c r="I560" s="10">
        <v>15.223000000000001</v>
      </c>
      <c r="J560" s="10"/>
      <c r="L560" s="8"/>
      <c r="N560" s="8"/>
      <c r="AA560" t="str">
        <f t="shared" si="9"/>
        <v>XPOKERLeague 6513NLBC200</v>
      </c>
    </row>
    <row r="561" spans="1:27">
      <c r="A561" s="5" t="s">
        <v>28</v>
      </c>
      <c r="B561" s="15" t="s">
        <v>56</v>
      </c>
      <c r="C561" s="5" t="s">
        <v>16</v>
      </c>
      <c r="D561" s="5" t="s">
        <v>9</v>
      </c>
      <c r="E561" s="7">
        <v>4</v>
      </c>
      <c r="F561" s="7">
        <v>5.99</v>
      </c>
      <c r="G561" s="10">
        <v>6.9801937920000006</v>
      </c>
      <c r="H561" s="20"/>
      <c r="I561" s="10">
        <v>9.0740000000000016</v>
      </c>
      <c r="J561" s="10"/>
      <c r="L561" s="8"/>
      <c r="N561" s="8"/>
      <c r="AA561" t="str">
        <f t="shared" si="9"/>
        <v>XPOKERLeague 6513NLBC400</v>
      </c>
    </row>
    <row r="562" spans="1:27">
      <c r="A562" s="5" t="s">
        <v>28</v>
      </c>
      <c r="B562" s="15" t="s">
        <v>56</v>
      </c>
      <c r="C562" s="5" t="s">
        <v>16</v>
      </c>
      <c r="D562" s="5" t="s">
        <v>10</v>
      </c>
      <c r="E562" s="7">
        <v>6</v>
      </c>
      <c r="F562" s="7">
        <v>9.99</v>
      </c>
      <c r="G562" s="10">
        <v>4.8926592000000007</v>
      </c>
      <c r="H562" s="20"/>
      <c r="I562" s="10">
        <v>6.3570000000000002</v>
      </c>
      <c r="J562" s="10"/>
      <c r="L562" s="8"/>
      <c r="N562" s="8"/>
      <c r="AA562" t="str">
        <f t="shared" si="9"/>
        <v>XPOKERLeague 6513NLBC600</v>
      </c>
    </row>
    <row r="563" spans="1:27">
      <c r="A563" s="5" t="s">
        <v>28</v>
      </c>
      <c r="B563" s="15" t="s">
        <v>56</v>
      </c>
      <c r="C563" s="5" t="s">
        <v>16</v>
      </c>
      <c r="D563" s="5" t="s">
        <v>11</v>
      </c>
      <c r="E563" s="7">
        <v>10</v>
      </c>
      <c r="F563" s="7">
        <v>19.989999999999998</v>
      </c>
      <c r="G563" s="10">
        <v>3.2617728000000001</v>
      </c>
      <c r="H563" s="20"/>
      <c r="I563" s="10">
        <v>4.2379999999999995</v>
      </c>
      <c r="J563" s="10"/>
      <c r="L563" s="8"/>
      <c r="N563" s="8"/>
      <c r="AA563" t="str">
        <f t="shared" si="9"/>
        <v>XPOKERLeague 6513NLBC1000</v>
      </c>
    </row>
    <row r="564" spans="1:27">
      <c r="A564" s="5" t="s">
        <v>28</v>
      </c>
      <c r="B564" s="15" t="s">
        <v>56</v>
      </c>
      <c r="C564" s="5" t="s">
        <v>16</v>
      </c>
      <c r="D564" s="5" t="s">
        <v>12</v>
      </c>
      <c r="E564" s="7">
        <v>20</v>
      </c>
      <c r="F564" s="7" t="s">
        <v>31</v>
      </c>
      <c r="G564" s="10">
        <v>2.4430678272000006</v>
      </c>
      <c r="H564" s="20"/>
      <c r="I564" s="10">
        <v>3.1720000000000002</v>
      </c>
      <c r="J564" s="10"/>
      <c r="L564" s="8"/>
      <c r="N564" s="8"/>
      <c r="AA564" t="str">
        <f t="shared" si="9"/>
        <v>XPOKERLeague 6513NLBC2000</v>
      </c>
    </row>
    <row r="565" spans="1:27">
      <c r="A565" s="5" t="s">
        <v>28</v>
      </c>
      <c r="B565" s="13"/>
      <c r="C565" s="5" t="s">
        <v>13</v>
      </c>
      <c r="D565" s="5" t="s">
        <v>3</v>
      </c>
      <c r="E565" s="7">
        <v>0</v>
      </c>
      <c r="F565" s="7">
        <v>0.03</v>
      </c>
      <c r="G565" s="22">
        <v>20.865000000000016</v>
      </c>
      <c r="H565" s="23"/>
      <c r="I565" s="10"/>
      <c r="L565" s="8"/>
      <c r="N565" s="8"/>
      <c r="AA565" t="str">
        <f t="shared" si="9"/>
        <v>XPOKERPLOC2</v>
      </c>
    </row>
    <row r="566" spans="1:27">
      <c r="A566" s="5" t="s">
        <v>28</v>
      </c>
      <c r="B566" s="13"/>
      <c r="C566" s="5" t="s">
        <v>13</v>
      </c>
      <c r="D566" s="5" t="s">
        <v>4</v>
      </c>
      <c r="E566" s="7">
        <v>0.04</v>
      </c>
      <c r="F566" s="7">
        <v>0.16</v>
      </c>
      <c r="G566" s="22">
        <v>15.301000000000016</v>
      </c>
      <c r="H566" s="23"/>
      <c r="I566" s="10"/>
      <c r="L566" s="8"/>
      <c r="N566" s="8"/>
      <c r="AA566" t="str">
        <f t="shared" si="9"/>
        <v>XPOKERPLOC10</v>
      </c>
    </row>
    <row r="567" spans="1:27">
      <c r="A567" s="5" t="s">
        <v>28</v>
      </c>
      <c r="B567" s="13"/>
      <c r="C567" s="5" t="s">
        <v>13</v>
      </c>
      <c r="D567" s="5" t="s">
        <v>5</v>
      </c>
      <c r="E567" s="7">
        <v>0.17</v>
      </c>
      <c r="F567" s="7">
        <v>0.39</v>
      </c>
      <c r="G567" s="22">
        <v>16.662789000000011</v>
      </c>
      <c r="H567" s="23"/>
      <c r="I567" s="10"/>
      <c r="L567" s="8"/>
      <c r="N567" s="8"/>
      <c r="AA567" t="str">
        <f t="shared" si="9"/>
        <v>XPOKERPLOC25</v>
      </c>
    </row>
    <row r="568" spans="1:27">
      <c r="A568" s="5" t="s">
        <v>28</v>
      </c>
      <c r="B568" s="13"/>
      <c r="C568" s="5" t="s">
        <v>13</v>
      </c>
      <c r="D568" s="5" t="s">
        <v>6</v>
      </c>
      <c r="E568" s="7">
        <v>0.4</v>
      </c>
      <c r="F568" s="7">
        <v>0.99</v>
      </c>
      <c r="G568" s="22">
        <v>14.811368000000007</v>
      </c>
      <c r="H568" s="23"/>
      <c r="I568" s="10"/>
      <c r="L568" s="8"/>
      <c r="N568" s="8"/>
      <c r="AA568" t="str">
        <f t="shared" si="9"/>
        <v>XPOKERPLOC50</v>
      </c>
    </row>
    <row r="569" spans="1:27">
      <c r="A569" s="5" t="s">
        <v>28</v>
      </c>
      <c r="B569" s="13"/>
      <c r="C569" s="5" t="s">
        <v>13</v>
      </c>
      <c r="D569" s="5" t="s">
        <v>7</v>
      </c>
      <c r="E569" s="7">
        <v>1</v>
      </c>
      <c r="F569" s="7">
        <v>1.99</v>
      </c>
      <c r="G569" s="22">
        <v>17.450484480000004</v>
      </c>
      <c r="H569" s="23"/>
      <c r="I569" s="10"/>
      <c r="L569" s="8"/>
      <c r="N569" s="8"/>
      <c r="AA569" t="str">
        <f t="shared" si="9"/>
        <v>XPOKERPLOC100</v>
      </c>
    </row>
    <row r="570" spans="1:27">
      <c r="A570" s="5" t="s">
        <v>28</v>
      </c>
      <c r="B570" s="13"/>
      <c r="C570" s="5" t="s">
        <v>13</v>
      </c>
      <c r="D570" s="5" t="s">
        <v>8</v>
      </c>
      <c r="E570" s="7">
        <v>2</v>
      </c>
      <c r="F570" s="7">
        <v>3.99</v>
      </c>
      <c r="G570" s="22">
        <v>11.609619839999997</v>
      </c>
      <c r="H570" s="23"/>
      <c r="I570" s="10"/>
      <c r="L570" s="8"/>
      <c r="N570" s="8"/>
      <c r="AA570" t="str">
        <f t="shared" si="9"/>
        <v>XPOKERPLOC200</v>
      </c>
    </row>
    <row r="571" spans="1:27">
      <c r="A571" s="5" t="s">
        <v>28</v>
      </c>
      <c r="B571" s="13"/>
      <c r="C571" s="5" t="s">
        <v>13</v>
      </c>
      <c r="D571" s="5" t="s">
        <v>9</v>
      </c>
      <c r="E571" s="7">
        <v>4</v>
      </c>
      <c r="F571" s="7">
        <v>5.99</v>
      </c>
      <c r="G571" s="22">
        <v>6.9225062400000006</v>
      </c>
      <c r="H571" s="23"/>
      <c r="I571" s="10"/>
      <c r="L571" s="8"/>
      <c r="N571" s="8"/>
      <c r="AA571" t="str">
        <f t="shared" si="9"/>
        <v>XPOKERPLOC400</v>
      </c>
    </row>
    <row r="572" spans="1:27">
      <c r="A572" s="5" t="s">
        <v>28</v>
      </c>
      <c r="B572" s="13"/>
      <c r="C572" s="5" t="s">
        <v>13</v>
      </c>
      <c r="D572" s="5" t="s">
        <v>10</v>
      </c>
      <c r="E572" s="7">
        <v>6</v>
      </c>
      <c r="F572" s="7">
        <v>9.99</v>
      </c>
      <c r="G572" s="22">
        <v>5.1918796799999996</v>
      </c>
      <c r="H572" s="23"/>
      <c r="I572" s="10"/>
      <c r="L572" s="8"/>
      <c r="N572" s="8"/>
      <c r="AA572" t="str">
        <f t="shared" si="9"/>
        <v>XPOKERPLOC600</v>
      </c>
    </row>
    <row r="573" spans="1:27">
      <c r="A573" s="5" t="s">
        <v>28</v>
      </c>
      <c r="B573" s="13"/>
      <c r="C573" s="5" t="s">
        <v>13</v>
      </c>
      <c r="D573" s="5" t="s">
        <v>11</v>
      </c>
      <c r="E573" s="7">
        <v>10</v>
      </c>
      <c r="F573" s="7">
        <v>19.989999999999998</v>
      </c>
      <c r="G573" s="22">
        <v>3.4612531199999998</v>
      </c>
      <c r="H573" s="23"/>
      <c r="I573" s="10"/>
      <c r="L573" s="8"/>
      <c r="N573" s="8"/>
      <c r="AA573" t="str">
        <f t="shared" si="9"/>
        <v>XPOKERPLOC1000</v>
      </c>
    </row>
    <row r="574" spans="1:27">
      <c r="A574" s="5" t="s">
        <v>28</v>
      </c>
      <c r="B574" s="13"/>
      <c r="C574" s="5" t="s">
        <v>13</v>
      </c>
      <c r="D574" s="5" t="s">
        <v>12</v>
      </c>
      <c r="E574" s="7">
        <v>20</v>
      </c>
      <c r="F574" s="7" t="s">
        <v>31</v>
      </c>
      <c r="G574" s="22">
        <v>2.4228771839999999</v>
      </c>
      <c r="H574" s="23"/>
      <c r="I574" s="10"/>
      <c r="L574" s="8"/>
      <c r="N574" s="8"/>
      <c r="AA574" t="str">
        <f t="shared" si="9"/>
        <v>XPOKERPLOC2000</v>
      </c>
    </row>
    <row r="575" spans="1:27">
      <c r="A575" s="5" t="s">
        <v>28</v>
      </c>
      <c r="B575" s="13"/>
      <c r="C575" s="5" t="s">
        <v>17</v>
      </c>
      <c r="D575" s="5" t="s">
        <v>3</v>
      </c>
      <c r="E575" s="7">
        <v>0</v>
      </c>
      <c r="F575" s="7">
        <v>0.03</v>
      </c>
      <c r="G575" s="22">
        <v>15</v>
      </c>
      <c r="H575" s="23"/>
      <c r="I575" s="10"/>
      <c r="L575" s="8"/>
      <c r="N575" s="8"/>
      <c r="AA575" t="str">
        <f t="shared" si="9"/>
        <v>XPOKERPLOBC2</v>
      </c>
    </row>
    <row r="576" spans="1:27">
      <c r="A576" s="5" t="s">
        <v>28</v>
      </c>
      <c r="B576" s="13"/>
      <c r="C576" s="5" t="s">
        <v>17</v>
      </c>
      <c r="D576" s="5" t="s">
        <v>4</v>
      </c>
      <c r="E576" s="7">
        <v>0.04</v>
      </c>
      <c r="F576" s="7">
        <v>0.16</v>
      </c>
      <c r="G576" s="22">
        <v>10.35</v>
      </c>
      <c r="H576" s="23"/>
      <c r="I576" s="10"/>
      <c r="L576" s="8"/>
      <c r="N576" s="8"/>
      <c r="AA576" t="str">
        <f t="shared" si="9"/>
        <v>XPOKERPLOBC10</v>
      </c>
    </row>
    <row r="577" spans="1:27">
      <c r="A577" s="5" t="s">
        <v>28</v>
      </c>
      <c r="B577" s="13"/>
      <c r="C577" s="5" t="s">
        <v>17</v>
      </c>
      <c r="D577" s="5" t="s">
        <v>5</v>
      </c>
      <c r="E577" s="7">
        <v>0.17</v>
      </c>
      <c r="F577" s="7">
        <v>0.39</v>
      </c>
      <c r="G577" s="22">
        <v>10.349999999999998</v>
      </c>
      <c r="H577" s="23"/>
      <c r="I577" s="10"/>
      <c r="L577" s="8"/>
      <c r="N577" s="8"/>
      <c r="AA577" t="str">
        <f t="shared" si="9"/>
        <v>XPOKERPLOBC25</v>
      </c>
    </row>
    <row r="578" spans="1:27">
      <c r="A578" s="5" t="s">
        <v>28</v>
      </c>
      <c r="B578" s="13"/>
      <c r="C578" s="5" t="s">
        <v>17</v>
      </c>
      <c r="D578" s="5" t="s">
        <v>6</v>
      </c>
      <c r="E578" s="7">
        <v>0.4</v>
      </c>
      <c r="F578" s="7">
        <v>0.99</v>
      </c>
      <c r="G578" s="22">
        <v>6.8999999999999986</v>
      </c>
      <c r="H578" s="23"/>
      <c r="I578" s="10"/>
      <c r="L578" s="8"/>
      <c r="N578" s="8"/>
      <c r="AA578" t="str">
        <f t="shared" si="9"/>
        <v>XPOKERPLOBC50</v>
      </c>
    </row>
    <row r="579" spans="1:27">
      <c r="A579" s="5" t="s">
        <v>28</v>
      </c>
      <c r="B579" s="13"/>
      <c r="C579" s="5" t="s">
        <v>17</v>
      </c>
      <c r="D579" s="5" t="s">
        <v>7</v>
      </c>
      <c r="E579" s="7">
        <v>1</v>
      </c>
      <c r="F579" s="7">
        <v>1.99</v>
      </c>
      <c r="G579" s="22">
        <v>5</v>
      </c>
      <c r="H579" s="23"/>
      <c r="I579" s="10"/>
      <c r="L579" s="8"/>
      <c r="N579" s="8"/>
      <c r="AA579" t="str">
        <f t="shared" si="9"/>
        <v>XPOKERPLOBC100</v>
      </c>
    </row>
    <row r="580" spans="1:27">
      <c r="A580" s="5" t="s">
        <v>28</v>
      </c>
      <c r="B580" s="13"/>
      <c r="C580" s="5" t="s">
        <v>17</v>
      </c>
      <c r="D580" s="5" t="s">
        <v>8</v>
      </c>
      <c r="E580" s="7">
        <v>2</v>
      </c>
      <c r="F580" s="7">
        <v>3.99</v>
      </c>
      <c r="G580" s="22">
        <v>3.4499999999999988</v>
      </c>
      <c r="H580" s="23"/>
      <c r="I580" s="10"/>
      <c r="L580" s="8"/>
      <c r="N580" s="8"/>
      <c r="AA580" t="str">
        <f t="shared" si="9"/>
        <v>XPOKERPLOBC200</v>
      </c>
    </row>
    <row r="581" spans="1:27">
      <c r="A581" s="5" t="s">
        <v>28</v>
      </c>
      <c r="B581" s="13"/>
      <c r="C581" s="5" t="s">
        <v>17</v>
      </c>
      <c r="D581" s="5" t="s">
        <v>9</v>
      </c>
      <c r="E581" s="7">
        <v>4</v>
      </c>
      <c r="F581" s="7">
        <v>5.99</v>
      </c>
      <c r="G581" s="22">
        <v>2.5999999999999996</v>
      </c>
      <c r="H581" s="23"/>
      <c r="I581" s="10"/>
      <c r="L581" s="8"/>
      <c r="N581" s="8"/>
      <c r="AA581" t="str">
        <f t="shared" si="9"/>
        <v>XPOKERPLOBC400</v>
      </c>
    </row>
    <row r="582" spans="1:27">
      <c r="A582" s="5" t="s">
        <v>28</v>
      </c>
      <c r="B582" s="13"/>
      <c r="C582" s="5" t="s">
        <v>17</v>
      </c>
      <c r="D582" s="5" t="s">
        <v>10</v>
      </c>
      <c r="E582" s="7">
        <v>6</v>
      </c>
      <c r="F582" s="7">
        <v>9.99</v>
      </c>
      <c r="G582" s="22">
        <v>1.7999999999999996</v>
      </c>
      <c r="H582" s="23"/>
      <c r="I582" s="10"/>
      <c r="L582" s="8"/>
      <c r="N582" s="8"/>
      <c r="AA582" t="str">
        <f t="shared" si="9"/>
        <v>XPOKERPLOBC600</v>
      </c>
    </row>
    <row r="583" spans="1:27">
      <c r="A583" s="5" t="s">
        <v>28</v>
      </c>
      <c r="B583" s="13"/>
      <c r="C583" s="5" t="s">
        <v>17</v>
      </c>
      <c r="D583" s="5" t="s">
        <v>11</v>
      </c>
      <c r="E583" s="7">
        <v>10</v>
      </c>
      <c r="F583" s="7">
        <v>19.989999999999998</v>
      </c>
      <c r="G583" s="22">
        <v>1.1499999999999999</v>
      </c>
      <c r="H583" s="23"/>
      <c r="I583" s="10"/>
      <c r="L583" s="8"/>
      <c r="N583" s="8"/>
      <c r="AA583" t="str">
        <f t="shared" si="9"/>
        <v>XPOKERPLOBC1000</v>
      </c>
    </row>
    <row r="584" spans="1:27">
      <c r="A584" s="5" t="s">
        <v>28</v>
      </c>
      <c r="B584" s="13"/>
      <c r="C584" s="5" t="s">
        <v>17</v>
      </c>
      <c r="D584" s="5" t="s">
        <v>12</v>
      </c>
      <c r="E584" s="7">
        <v>20</v>
      </c>
      <c r="F584" s="7" t="s">
        <v>31</v>
      </c>
      <c r="G584" s="22">
        <v>1</v>
      </c>
      <c r="H584" s="23"/>
      <c r="I584" s="10"/>
      <c r="L584" s="8"/>
      <c r="N584" s="8"/>
      <c r="AA584" t="str">
        <f t="shared" si="9"/>
        <v>XPOKERPLOBC2000</v>
      </c>
    </row>
    <row r="585" spans="1:27">
      <c r="A585" s="5" t="s">
        <v>28</v>
      </c>
      <c r="B585" s="13"/>
      <c r="C585" s="5" t="s">
        <v>14</v>
      </c>
      <c r="D585" s="5" t="s">
        <v>3</v>
      </c>
      <c r="E585" s="7">
        <v>0</v>
      </c>
      <c r="F585" s="7">
        <v>0.03</v>
      </c>
      <c r="G585" s="22">
        <v>22.951500000000003</v>
      </c>
      <c r="H585" s="23"/>
      <c r="I585" s="10"/>
      <c r="L585" s="8"/>
      <c r="N585" s="8"/>
      <c r="AA585" t="str">
        <f t="shared" si="9"/>
        <v>XPOKERPLO5CC2</v>
      </c>
    </row>
    <row r="586" spans="1:27">
      <c r="A586" s="5" t="s">
        <v>28</v>
      </c>
      <c r="B586" s="13"/>
      <c r="C586" s="5" t="s">
        <v>14</v>
      </c>
      <c r="D586" s="5" t="s">
        <v>4</v>
      </c>
      <c r="E586" s="7">
        <v>0.04</v>
      </c>
      <c r="F586" s="7">
        <v>0.16</v>
      </c>
      <c r="G586" s="22">
        <v>18.514210000000009</v>
      </c>
      <c r="H586" s="23"/>
      <c r="I586" s="10"/>
      <c r="L586" s="8"/>
      <c r="N586" s="8"/>
      <c r="AA586" t="str">
        <f t="shared" si="9"/>
        <v>XPOKERPLO5CC10</v>
      </c>
    </row>
    <row r="587" spans="1:27">
      <c r="A587" s="5" t="s">
        <v>28</v>
      </c>
      <c r="B587" s="13"/>
      <c r="C587" s="5" t="s">
        <v>14</v>
      </c>
      <c r="D587" s="5" t="s">
        <v>5</v>
      </c>
      <c r="E587" s="7">
        <v>0.17</v>
      </c>
      <c r="F587" s="7">
        <v>0.39</v>
      </c>
      <c r="G587" s="8">
        <v>16.66</v>
      </c>
      <c r="H587" s="22"/>
      <c r="I587" s="10"/>
      <c r="L587" s="8"/>
      <c r="N587" s="8"/>
      <c r="AA587" t="str">
        <f t="shared" si="9"/>
        <v>XPOKERPLO5CC25</v>
      </c>
    </row>
    <row r="588" spans="1:27">
      <c r="A588" s="5" t="s">
        <v>28</v>
      </c>
      <c r="B588" s="13"/>
      <c r="C588" s="5" t="s">
        <v>14</v>
      </c>
      <c r="D588" s="5" t="s">
        <v>6</v>
      </c>
      <c r="E588" s="7">
        <v>0.4</v>
      </c>
      <c r="F588" s="7">
        <v>0.99</v>
      </c>
      <c r="G588" s="8">
        <v>16.29</v>
      </c>
      <c r="H588" s="22"/>
      <c r="I588" s="10"/>
      <c r="L588" s="8"/>
      <c r="N588" s="8"/>
      <c r="AA588" t="str">
        <f t="shared" si="9"/>
        <v>XPOKERPLO5CC50</v>
      </c>
    </row>
    <row r="589" spans="1:27">
      <c r="A589" s="5" t="s">
        <v>28</v>
      </c>
      <c r="B589" s="13"/>
      <c r="C589" s="5" t="s">
        <v>14</v>
      </c>
      <c r="D589" s="5" t="s">
        <v>7</v>
      </c>
      <c r="E589" s="7">
        <v>1</v>
      </c>
      <c r="F589" s="7">
        <v>1.99</v>
      </c>
      <c r="G589" s="22">
        <v>15.864076799999996</v>
      </c>
      <c r="H589" s="23"/>
      <c r="I589" s="10"/>
      <c r="L589" s="8"/>
      <c r="N589" s="8"/>
      <c r="AA589" t="str">
        <f t="shared" si="9"/>
        <v>XPOKERPLO5CC100</v>
      </c>
    </row>
    <row r="590" spans="1:27">
      <c r="A590" s="5" t="s">
        <v>28</v>
      </c>
      <c r="B590" s="13"/>
      <c r="C590" s="5" t="s">
        <v>14</v>
      </c>
      <c r="D590" s="5" t="s">
        <v>8</v>
      </c>
      <c r="E590" s="7">
        <v>2</v>
      </c>
      <c r="F590" s="7">
        <v>3.99</v>
      </c>
      <c r="G590" s="22">
        <v>10.642151519999999</v>
      </c>
      <c r="H590" s="23"/>
      <c r="I590" s="10"/>
      <c r="L590" s="8"/>
      <c r="N590" s="8"/>
      <c r="AA590" t="str">
        <f t="shared" si="9"/>
        <v>XPOKERPLO5CC200</v>
      </c>
    </row>
    <row r="591" spans="1:27">
      <c r="A591" s="5" t="s">
        <v>28</v>
      </c>
      <c r="B591" s="13"/>
      <c r="C591" s="5" t="s">
        <v>14</v>
      </c>
      <c r="D591" s="5" t="s">
        <v>9</v>
      </c>
      <c r="E591" s="7">
        <v>4</v>
      </c>
      <c r="F591" s="7">
        <v>5.99</v>
      </c>
      <c r="G591" s="22">
        <v>6.3456307200000008</v>
      </c>
      <c r="H591" s="23"/>
      <c r="I591" s="10"/>
      <c r="L591" s="8"/>
      <c r="N591" s="8"/>
      <c r="AA591" t="str">
        <f t="shared" si="9"/>
        <v>XPOKERPLO5CC400</v>
      </c>
    </row>
    <row r="592" spans="1:27">
      <c r="A592" s="5" t="s">
        <v>28</v>
      </c>
      <c r="B592" s="13"/>
      <c r="C592" s="5" t="s">
        <v>14</v>
      </c>
      <c r="D592" s="5" t="s">
        <v>10</v>
      </c>
      <c r="E592" s="7">
        <v>6</v>
      </c>
      <c r="F592" s="7">
        <v>9.99</v>
      </c>
      <c r="G592" s="22">
        <v>4.7592230400000002</v>
      </c>
      <c r="H592" s="23"/>
      <c r="I592" s="10"/>
      <c r="L592" s="8"/>
      <c r="N592" s="8"/>
      <c r="AA592" t="str">
        <f t="shared" ref="AA592:AA655" si="10">A592&amp;B592&amp;C592&amp;D592</f>
        <v>XPOKERPLO5CC600</v>
      </c>
    </row>
    <row r="593" spans="1:27">
      <c r="A593" s="5" t="s">
        <v>28</v>
      </c>
      <c r="B593" s="13"/>
      <c r="C593" s="5" t="s">
        <v>14</v>
      </c>
      <c r="D593" s="5" t="s">
        <v>11</v>
      </c>
      <c r="E593" s="7">
        <v>10</v>
      </c>
      <c r="F593" s="7">
        <v>19.989999999999998</v>
      </c>
      <c r="G593" s="22">
        <v>3.1728153600000004</v>
      </c>
      <c r="H593" s="23"/>
      <c r="I593" s="10"/>
      <c r="L593" s="8"/>
      <c r="N593" s="8"/>
      <c r="AA593" t="str">
        <f t="shared" si="10"/>
        <v>XPOKERPLO5CC1000</v>
      </c>
    </row>
    <row r="594" spans="1:27">
      <c r="A594" s="5" t="s">
        <v>28</v>
      </c>
      <c r="B594" s="13"/>
      <c r="C594" s="5" t="s">
        <v>14</v>
      </c>
      <c r="D594" s="5" t="s">
        <v>12</v>
      </c>
      <c r="E594" s="7">
        <v>20</v>
      </c>
      <c r="F594" s="7" t="s">
        <v>31</v>
      </c>
      <c r="G594" s="22">
        <v>2.2209707520000004</v>
      </c>
      <c r="H594" s="23"/>
      <c r="I594" s="10"/>
      <c r="L594" s="8"/>
      <c r="N594" s="8"/>
      <c r="AA594" t="str">
        <f t="shared" si="10"/>
        <v>XPOKERPLO5CC2000</v>
      </c>
    </row>
    <row r="595" spans="1:27">
      <c r="A595" s="5" t="s">
        <v>28</v>
      </c>
      <c r="B595" s="13"/>
      <c r="C595" s="5" t="s">
        <v>18</v>
      </c>
      <c r="D595" s="5" t="s">
        <v>3</v>
      </c>
      <c r="E595" s="7">
        <v>0</v>
      </c>
      <c r="F595" s="7">
        <v>0.03</v>
      </c>
      <c r="G595" s="22">
        <v>25.038</v>
      </c>
      <c r="H595" s="23"/>
      <c r="I595" s="10"/>
      <c r="L595" s="8"/>
      <c r="N595" s="8"/>
      <c r="AA595" t="str">
        <f t="shared" si="10"/>
        <v>XPOKERPLO5CBC2</v>
      </c>
    </row>
    <row r="596" spans="1:27">
      <c r="A596" s="5" t="s">
        <v>28</v>
      </c>
      <c r="B596" s="13"/>
      <c r="C596" s="5" t="s">
        <v>18</v>
      </c>
      <c r="D596" s="5" t="s">
        <v>4</v>
      </c>
      <c r="E596" s="7">
        <v>0.04</v>
      </c>
      <c r="F596" s="7">
        <v>0.16</v>
      </c>
      <c r="G596" s="22">
        <v>18.3612</v>
      </c>
      <c r="H596" s="23"/>
      <c r="I596" s="10"/>
      <c r="L596" s="8"/>
      <c r="N596" s="8"/>
      <c r="AA596" t="str">
        <f t="shared" si="10"/>
        <v>XPOKERPLO5CBC10</v>
      </c>
    </row>
    <row r="597" spans="1:27">
      <c r="A597" s="5" t="s">
        <v>28</v>
      </c>
      <c r="B597" s="13"/>
      <c r="C597" s="5" t="s">
        <v>18</v>
      </c>
      <c r="D597" s="5" t="s">
        <v>5</v>
      </c>
      <c r="E597" s="7">
        <v>0.17</v>
      </c>
      <c r="F597" s="7">
        <v>0.39</v>
      </c>
      <c r="G597" s="22">
        <v>18.177588000000011</v>
      </c>
      <c r="H597" s="23"/>
      <c r="I597" s="10"/>
      <c r="L597" s="8"/>
      <c r="N597" s="8"/>
      <c r="AA597" t="str">
        <f t="shared" si="10"/>
        <v>XPOKERPLO5CBC25</v>
      </c>
    </row>
    <row r="598" spans="1:27">
      <c r="A598" s="5" t="s">
        <v>28</v>
      </c>
      <c r="B598" s="13"/>
      <c r="C598" s="5" t="s">
        <v>18</v>
      </c>
      <c r="D598" s="5" t="s">
        <v>6</v>
      </c>
      <c r="E598" s="7">
        <v>0.4</v>
      </c>
      <c r="F598" s="7">
        <v>0.99</v>
      </c>
      <c r="G598" s="8">
        <v>16.16</v>
      </c>
      <c r="H598" s="22"/>
      <c r="I598" s="10"/>
      <c r="L598" s="8"/>
      <c r="N598" s="8"/>
      <c r="AA598" t="str">
        <f t="shared" si="10"/>
        <v>XPOKERPLO5CBC50</v>
      </c>
    </row>
    <row r="599" spans="1:27">
      <c r="A599" s="5" t="s">
        <v>28</v>
      </c>
      <c r="B599" s="13"/>
      <c r="C599" s="5" t="s">
        <v>18</v>
      </c>
      <c r="D599" s="5" t="s">
        <v>7</v>
      </c>
      <c r="E599" s="7">
        <v>1</v>
      </c>
      <c r="F599" s="7">
        <v>1.99</v>
      </c>
      <c r="G599" s="22">
        <v>14.542070399999998</v>
      </c>
      <c r="H599" s="23"/>
      <c r="I599" s="10"/>
      <c r="L599" s="8"/>
      <c r="N599" s="8"/>
      <c r="AA599" t="str">
        <f t="shared" si="10"/>
        <v>XPOKERPLO5CBC100</v>
      </c>
    </row>
    <row r="600" spans="1:27">
      <c r="A600" s="5" t="s">
        <v>28</v>
      </c>
      <c r="B600" s="13"/>
      <c r="C600" s="5" t="s">
        <v>18</v>
      </c>
      <c r="D600" s="5" t="s">
        <v>8</v>
      </c>
      <c r="E600" s="7">
        <v>2</v>
      </c>
      <c r="F600" s="7">
        <v>3.99</v>
      </c>
      <c r="G600" s="22">
        <v>8.8684596000000031</v>
      </c>
      <c r="H600" s="23"/>
      <c r="I600" s="10"/>
      <c r="L600" s="8"/>
      <c r="N600" s="8"/>
      <c r="AA600" t="str">
        <f t="shared" si="10"/>
        <v>XPOKERPLO5CBC200</v>
      </c>
    </row>
    <row r="601" spans="1:27">
      <c r="A601" s="5" t="s">
        <v>28</v>
      </c>
      <c r="B601" s="13"/>
      <c r="C601" s="5" t="s">
        <v>18</v>
      </c>
      <c r="D601" s="5" t="s">
        <v>9</v>
      </c>
      <c r="E601" s="7">
        <v>4</v>
      </c>
      <c r="F601" s="7">
        <v>5.99</v>
      </c>
      <c r="G601" s="22">
        <v>5.2880256000000001</v>
      </c>
      <c r="H601" s="23"/>
      <c r="I601" s="10"/>
      <c r="L601" s="8"/>
      <c r="N601" s="8"/>
      <c r="AA601" t="str">
        <f t="shared" si="10"/>
        <v>XPOKERPLO5CBC400</v>
      </c>
    </row>
    <row r="602" spans="1:27">
      <c r="A602" s="5" t="s">
        <v>28</v>
      </c>
      <c r="B602" s="13"/>
      <c r="C602" s="5" t="s">
        <v>18</v>
      </c>
      <c r="D602" s="5" t="s">
        <v>10</v>
      </c>
      <c r="E602" s="7">
        <v>6</v>
      </c>
      <c r="F602" s="7">
        <v>9.99</v>
      </c>
      <c r="G602" s="22">
        <v>3.7065600000000005</v>
      </c>
      <c r="H602" s="23"/>
      <c r="I602" s="10"/>
      <c r="L602" s="8"/>
      <c r="N602" s="8"/>
      <c r="AA602" t="str">
        <f t="shared" si="10"/>
        <v>XPOKERPLO5CBC600</v>
      </c>
    </row>
    <row r="603" spans="1:27">
      <c r="A603" s="5" t="s">
        <v>28</v>
      </c>
      <c r="B603" s="13"/>
      <c r="C603" s="5" t="s">
        <v>18</v>
      </c>
      <c r="D603" s="5" t="s">
        <v>11</v>
      </c>
      <c r="E603" s="7">
        <v>10</v>
      </c>
      <c r="F603" s="7">
        <v>19.989999999999998</v>
      </c>
      <c r="G603" s="22">
        <v>2.4710400000000003</v>
      </c>
      <c r="H603" s="23"/>
      <c r="I603" s="10"/>
      <c r="L603" s="8"/>
      <c r="N603" s="8"/>
      <c r="AA603" t="str">
        <f t="shared" si="10"/>
        <v>XPOKERPLO5CBC1000</v>
      </c>
    </row>
    <row r="604" spans="1:27">
      <c r="A604" s="5" t="s">
        <v>28</v>
      </c>
      <c r="B604" s="13"/>
      <c r="C604" s="5" t="s">
        <v>18</v>
      </c>
      <c r="D604" s="5" t="s">
        <v>12</v>
      </c>
      <c r="E604" s="7">
        <v>20</v>
      </c>
      <c r="F604" s="7" t="s">
        <v>31</v>
      </c>
      <c r="G604" s="22">
        <v>1.8508089599999999</v>
      </c>
      <c r="H604" s="23"/>
      <c r="I604" s="10"/>
      <c r="L604" s="8"/>
      <c r="N604" s="8"/>
      <c r="AA604" t="str">
        <f t="shared" si="10"/>
        <v>XPOKERPLO5CBC2000</v>
      </c>
    </row>
    <row r="605" spans="1:27">
      <c r="A605" s="5" t="s">
        <v>28</v>
      </c>
      <c r="B605" s="13"/>
      <c r="C605" s="5" t="s">
        <v>21</v>
      </c>
      <c r="D605" s="5" t="s">
        <v>3</v>
      </c>
      <c r="E605" s="7">
        <v>0</v>
      </c>
      <c r="F605" s="7">
        <v>0.03</v>
      </c>
      <c r="G605" s="22">
        <v>19.470000000000002</v>
      </c>
      <c r="H605" s="23"/>
      <c r="I605" s="10"/>
      <c r="L605" s="8"/>
      <c r="N605" s="8"/>
      <c r="AA605" t="str">
        <f t="shared" si="10"/>
        <v>XPOKERPLO5CDBC2</v>
      </c>
    </row>
    <row r="606" spans="1:27">
      <c r="A606" s="5" t="s">
        <v>28</v>
      </c>
      <c r="B606" s="13"/>
      <c r="C606" s="5" t="s">
        <v>21</v>
      </c>
      <c r="D606" s="5" t="s">
        <v>4</v>
      </c>
      <c r="E606" s="7">
        <v>0.04</v>
      </c>
      <c r="F606" s="7">
        <v>0.16</v>
      </c>
      <c r="G606" s="22">
        <v>17.291999999999998</v>
      </c>
      <c r="H606" s="23"/>
      <c r="I606" s="10"/>
      <c r="L606" s="8"/>
      <c r="N606" s="8"/>
      <c r="AA606" t="str">
        <f t="shared" si="10"/>
        <v>XPOKERPLO5CDBC10</v>
      </c>
    </row>
    <row r="607" spans="1:27">
      <c r="A607" s="5" t="s">
        <v>28</v>
      </c>
      <c r="B607" s="13"/>
      <c r="C607" s="5" t="s">
        <v>21</v>
      </c>
      <c r="D607" s="5" t="s">
        <v>5</v>
      </c>
      <c r="E607" s="7">
        <v>0.17</v>
      </c>
      <c r="F607" s="7">
        <v>0.39</v>
      </c>
      <c r="G607" s="22">
        <v>15.971999999999998</v>
      </c>
      <c r="H607" s="23"/>
      <c r="I607" s="10"/>
      <c r="L607" s="8"/>
      <c r="N607" s="8"/>
      <c r="AA607" t="str">
        <f t="shared" si="10"/>
        <v>XPOKERPLO5CDBC25</v>
      </c>
    </row>
    <row r="608" spans="1:27">
      <c r="A608" s="5" t="s">
        <v>28</v>
      </c>
      <c r="B608" s="13"/>
      <c r="C608" s="5" t="s">
        <v>21</v>
      </c>
      <c r="D608" s="5" t="s">
        <v>6</v>
      </c>
      <c r="E608" s="7">
        <v>0.4</v>
      </c>
      <c r="F608" s="7">
        <v>0.99</v>
      </c>
      <c r="G608" s="22">
        <v>13.200000000000001</v>
      </c>
      <c r="H608" s="23"/>
      <c r="I608" s="10"/>
      <c r="L608" s="8"/>
      <c r="N608" s="8"/>
      <c r="AA608" t="str">
        <f t="shared" si="10"/>
        <v>XPOKERPLO5CDBC50</v>
      </c>
    </row>
    <row r="609" spans="1:27">
      <c r="A609" s="5" t="s">
        <v>28</v>
      </c>
      <c r="B609" s="13"/>
      <c r="C609" s="5" t="s">
        <v>21</v>
      </c>
      <c r="D609" s="5" t="s">
        <v>7</v>
      </c>
      <c r="E609" s="7">
        <v>1</v>
      </c>
      <c r="F609" s="7">
        <v>1.99</v>
      </c>
      <c r="G609" s="22">
        <v>10.956000000000001</v>
      </c>
      <c r="H609" s="23"/>
      <c r="I609" s="10"/>
      <c r="L609" s="8"/>
      <c r="N609" s="8"/>
      <c r="AA609" t="str">
        <f t="shared" si="10"/>
        <v>XPOKERPLO5CDBC100</v>
      </c>
    </row>
    <row r="610" spans="1:27">
      <c r="A610" s="5" t="s">
        <v>28</v>
      </c>
      <c r="B610" s="13"/>
      <c r="C610" s="5" t="s">
        <v>21</v>
      </c>
      <c r="D610" s="5" t="s">
        <v>8</v>
      </c>
      <c r="E610" s="7">
        <v>2</v>
      </c>
      <c r="F610" s="7">
        <v>3.99</v>
      </c>
      <c r="G610" s="22">
        <v>9.636000000000001</v>
      </c>
      <c r="H610" s="23"/>
      <c r="I610" s="10"/>
      <c r="L610" s="8"/>
      <c r="N610" s="8"/>
      <c r="AA610" t="str">
        <f t="shared" si="10"/>
        <v>XPOKERPLO5CDBC200</v>
      </c>
    </row>
    <row r="611" spans="1:27">
      <c r="A611" s="5" t="s">
        <v>28</v>
      </c>
      <c r="B611" s="13"/>
      <c r="C611" s="5" t="s">
        <v>21</v>
      </c>
      <c r="D611" s="5" t="s">
        <v>9</v>
      </c>
      <c r="E611" s="7">
        <v>4</v>
      </c>
      <c r="F611" s="7">
        <v>5.99</v>
      </c>
      <c r="G611" s="22">
        <v>8.4942000000000046</v>
      </c>
      <c r="H611" s="23"/>
      <c r="I611" s="10"/>
      <c r="L611" s="8"/>
      <c r="N611" s="8"/>
      <c r="AA611" t="str">
        <f t="shared" si="10"/>
        <v>XPOKERPLO5CDBC400</v>
      </c>
    </row>
    <row r="612" spans="1:27">
      <c r="A612" s="5" t="s">
        <v>28</v>
      </c>
      <c r="B612" s="13"/>
      <c r="C612" s="5" t="s">
        <v>21</v>
      </c>
      <c r="D612" s="5" t="s">
        <v>10</v>
      </c>
      <c r="E612" s="7">
        <v>6</v>
      </c>
      <c r="F612" s="7">
        <v>9.99</v>
      </c>
      <c r="G612" s="22">
        <v>5.6628000000000016</v>
      </c>
      <c r="H612" s="23"/>
      <c r="I612" s="10"/>
      <c r="L612" s="8"/>
      <c r="N612" s="8"/>
      <c r="AA612" t="str">
        <f t="shared" si="10"/>
        <v>XPOKERPLO5CDBC600</v>
      </c>
    </row>
    <row r="613" spans="1:27">
      <c r="A613" s="5" t="s">
        <v>28</v>
      </c>
      <c r="B613" s="13"/>
      <c r="C613" s="5" t="s">
        <v>21</v>
      </c>
      <c r="D613" s="5" t="s">
        <v>11</v>
      </c>
      <c r="E613" s="7">
        <v>10</v>
      </c>
      <c r="F613" s="7">
        <v>19.989999999999998</v>
      </c>
      <c r="G613" s="22">
        <v>3.7751999999999999</v>
      </c>
      <c r="H613" s="23"/>
      <c r="I613" s="10"/>
      <c r="L613" s="8"/>
      <c r="N613" s="8"/>
      <c r="AA613" t="str">
        <f t="shared" si="10"/>
        <v>XPOKERPLO5CDBC1000</v>
      </c>
    </row>
    <row r="614" spans="1:27">
      <c r="A614" s="5" t="s">
        <v>28</v>
      </c>
      <c r="B614" s="13"/>
      <c r="C614" s="5" t="s">
        <v>21</v>
      </c>
      <c r="D614" s="5" t="s">
        <v>12</v>
      </c>
      <c r="E614" s="7">
        <v>20</v>
      </c>
      <c r="F614" s="7" t="s">
        <v>31</v>
      </c>
      <c r="G614" s="22">
        <v>1.8876000000000006</v>
      </c>
      <c r="H614" s="23"/>
      <c r="I614" s="10"/>
      <c r="L614" s="8"/>
      <c r="N614" s="8"/>
      <c r="AA614" t="str">
        <f t="shared" si="10"/>
        <v>XPOKERPLO5CDBC2000</v>
      </c>
    </row>
    <row r="615" spans="1:27">
      <c r="A615" s="5" t="s">
        <v>28</v>
      </c>
      <c r="B615" s="13"/>
      <c r="C615" s="5" t="s">
        <v>22</v>
      </c>
      <c r="D615" s="5" t="s">
        <v>3</v>
      </c>
      <c r="E615" s="7">
        <v>0</v>
      </c>
      <c r="F615" s="7">
        <v>0.03</v>
      </c>
      <c r="G615" s="22">
        <v>19.47</v>
      </c>
      <c r="H615" s="23"/>
      <c r="I615" s="10"/>
      <c r="L615" s="8"/>
      <c r="N615" s="8"/>
      <c r="AA615" t="str">
        <f t="shared" si="10"/>
        <v>XPOKERPLO5CDBBC2</v>
      </c>
    </row>
    <row r="616" spans="1:27">
      <c r="A616" s="5" t="s">
        <v>28</v>
      </c>
      <c r="B616" s="13"/>
      <c r="C616" s="5" t="s">
        <v>22</v>
      </c>
      <c r="D616" s="5" t="s">
        <v>4</v>
      </c>
      <c r="E616" s="7">
        <v>0.04</v>
      </c>
      <c r="F616" s="7">
        <v>0.16</v>
      </c>
      <c r="G616" s="22">
        <v>14.410000000000002</v>
      </c>
      <c r="H616" s="23"/>
      <c r="I616" s="10"/>
      <c r="L616" s="8"/>
      <c r="N616" s="8"/>
      <c r="AA616" t="str">
        <f t="shared" si="10"/>
        <v>XPOKERPLO5CDBBC10</v>
      </c>
    </row>
    <row r="617" spans="1:27">
      <c r="A617" s="5" t="s">
        <v>28</v>
      </c>
      <c r="B617" s="13"/>
      <c r="C617" s="5" t="s">
        <v>22</v>
      </c>
      <c r="D617" s="5" t="s">
        <v>5</v>
      </c>
      <c r="E617" s="7">
        <v>0.17</v>
      </c>
      <c r="F617" s="7">
        <v>0.39</v>
      </c>
      <c r="G617" s="22">
        <v>13.309999999999999</v>
      </c>
      <c r="H617" s="23"/>
      <c r="I617" s="10"/>
      <c r="L617" s="8"/>
      <c r="N617" s="8"/>
      <c r="AA617" t="str">
        <f t="shared" si="10"/>
        <v>XPOKERPLO5CDBBC25</v>
      </c>
    </row>
    <row r="618" spans="1:27">
      <c r="A618" s="5" t="s">
        <v>28</v>
      </c>
      <c r="B618" s="13"/>
      <c r="C618" s="5" t="s">
        <v>22</v>
      </c>
      <c r="D618" s="5" t="s">
        <v>6</v>
      </c>
      <c r="E618" s="7">
        <v>0.4</v>
      </c>
      <c r="F618" s="7">
        <v>0.99</v>
      </c>
      <c r="G618" s="22">
        <v>11</v>
      </c>
      <c r="H618" s="23"/>
      <c r="I618" s="10"/>
      <c r="L618" s="8"/>
      <c r="N618" s="8"/>
      <c r="AA618" t="str">
        <f t="shared" si="10"/>
        <v>XPOKERPLO5CDBBC50</v>
      </c>
    </row>
    <row r="619" spans="1:27">
      <c r="A619" s="5" t="s">
        <v>28</v>
      </c>
      <c r="B619" s="13"/>
      <c r="C619" s="5" t="s">
        <v>22</v>
      </c>
      <c r="D619" s="5" t="s">
        <v>7</v>
      </c>
      <c r="E619" s="7">
        <v>1</v>
      </c>
      <c r="F619" s="7">
        <v>1.99</v>
      </c>
      <c r="G619" s="22">
        <v>9.1300000000000026</v>
      </c>
      <c r="H619" s="23"/>
      <c r="I619" s="10"/>
      <c r="L619" s="8"/>
      <c r="N619" s="8"/>
      <c r="AA619" t="str">
        <f t="shared" si="10"/>
        <v>XPOKERPLO5CDBBC100</v>
      </c>
    </row>
    <row r="620" spans="1:27">
      <c r="A620" s="5" t="s">
        <v>28</v>
      </c>
      <c r="B620" s="13"/>
      <c r="C620" s="5" t="s">
        <v>22</v>
      </c>
      <c r="D620" s="5" t="s">
        <v>8</v>
      </c>
      <c r="E620" s="7">
        <v>2</v>
      </c>
      <c r="F620" s="7">
        <v>3.99</v>
      </c>
      <c r="G620" s="22">
        <v>8.0300000000000011</v>
      </c>
      <c r="H620" s="23"/>
      <c r="I620" s="10"/>
      <c r="L620" s="8"/>
      <c r="N620" s="8"/>
      <c r="AA620" t="str">
        <f t="shared" si="10"/>
        <v>XPOKERPLO5CDBBC200</v>
      </c>
    </row>
    <row r="621" spans="1:27">
      <c r="A621" s="5" t="s">
        <v>28</v>
      </c>
      <c r="B621" s="13"/>
      <c r="C621" s="5" t="s">
        <v>22</v>
      </c>
      <c r="D621" s="5" t="s">
        <v>9</v>
      </c>
      <c r="E621" s="7">
        <v>4</v>
      </c>
      <c r="F621" s="7">
        <v>5.99</v>
      </c>
      <c r="G621" s="22">
        <v>7.0785000000000018</v>
      </c>
      <c r="H621" s="23"/>
      <c r="I621" s="10"/>
      <c r="L621" s="8"/>
      <c r="N621" s="8"/>
      <c r="AA621" t="str">
        <f t="shared" si="10"/>
        <v>XPOKERPLO5CDBBC400</v>
      </c>
    </row>
    <row r="622" spans="1:27">
      <c r="A622" s="5" t="s">
        <v>28</v>
      </c>
      <c r="B622" s="13"/>
      <c r="C622" s="5" t="s">
        <v>22</v>
      </c>
      <c r="D622" s="5" t="s">
        <v>10</v>
      </c>
      <c r="E622" s="7">
        <v>6</v>
      </c>
      <c r="F622" s="7">
        <v>9.99</v>
      </c>
      <c r="G622" s="22">
        <v>4.7190000000000012</v>
      </c>
      <c r="H622" s="23"/>
      <c r="I622" s="10"/>
      <c r="L622" s="8"/>
      <c r="N622" s="8"/>
      <c r="AA622" t="str">
        <f t="shared" si="10"/>
        <v>XPOKERPLO5CDBBC600</v>
      </c>
    </row>
    <row r="623" spans="1:27">
      <c r="A623" s="5" t="s">
        <v>28</v>
      </c>
      <c r="B623" s="13"/>
      <c r="C623" s="5" t="s">
        <v>22</v>
      </c>
      <c r="D623" s="5" t="s">
        <v>11</v>
      </c>
      <c r="E623" s="7">
        <v>10</v>
      </c>
      <c r="F623" s="7">
        <v>19.989999999999998</v>
      </c>
      <c r="G623" s="22">
        <v>3.1460000000000008</v>
      </c>
      <c r="H623" s="23"/>
      <c r="I623" s="10"/>
      <c r="L623" s="8"/>
      <c r="N623" s="8"/>
      <c r="AA623" t="str">
        <f t="shared" si="10"/>
        <v>XPOKERPLO5CDBBC1000</v>
      </c>
    </row>
    <row r="624" spans="1:27">
      <c r="A624" s="5" t="s">
        <v>28</v>
      </c>
      <c r="B624" s="13"/>
      <c r="C624" s="5" t="s">
        <v>22</v>
      </c>
      <c r="D624" s="5" t="s">
        <v>12</v>
      </c>
      <c r="E624" s="7">
        <v>20</v>
      </c>
      <c r="F624" s="7" t="s">
        <v>31</v>
      </c>
      <c r="G624" s="22">
        <v>1.5730000000000004</v>
      </c>
      <c r="H624" s="23"/>
      <c r="I624" s="10"/>
      <c r="L624" s="8"/>
      <c r="N624" s="8"/>
      <c r="AA624" t="str">
        <f t="shared" si="10"/>
        <v>XPOKERPLO5CDBBC2000</v>
      </c>
    </row>
    <row r="625" spans="1:27">
      <c r="A625" s="5" t="s">
        <v>28</v>
      </c>
      <c r="C625" s="5" t="s">
        <v>15</v>
      </c>
      <c r="D625" s="5" t="s">
        <v>3</v>
      </c>
      <c r="E625" s="7">
        <v>0</v>
      </c>
      <c r="F625" s="7">
        <v>0.03</v>
      </c>
      <c r="G625" s="8">
        <v>19.470000000000002</v>
      </c>
      <c r="H625" s="23"/>
      <c r="I625" s="10"/>
      <c r="L625" s="8"/>
      <c r="N625" s="8"/>
      <c r="AA625" t="str">
        <f t="shared" si="10"/>
        <v>XPOKERPLO6CC2</v>
      </c>
    </row>
    <row r="626" spans="1:27">
      <c r="A626" s="5" t="s">
        <v>28</v>
      </c>
      <c r="C626" s="5" t="s">
        <v>15</v>
      </c>
      <c r="D626" s="5" t="s">
        <v>4</v>
      </c>
      <c r="E626" s="7">
        <v>0.04</v>
      </c>
      <c r="F626" s="7">
        <v>0.16</v>
      </c>
      <c r="G626" s="8">
        <v>17.291999999999998</v>
      </c>
      <c r="H626" s="12"/>
      <c r="I626" s="10"/>
      <c r="L626" s="8"/>
      <c r="N626" s="8"/>
      <c r="AA626" t="str">
        <f t="shared" si="10"/>
        <v>XPOKERPLO6CC10</v>
      </c>
    </row>
    <row r="627" spans="1:27">
      <c r="A627" s="5" t="s">
        <v>28</v>
      </c>
      <c r="C627" s="5" t="s">
        <v>15</v>
      </c>
      <c r="D627" s="5" t="s">
        <v>5</v>
      </c>
      <c r="E627" s="7">
        <v>0.17</v>
      </c>
      <c r="F627" s="7">
        <v>0.39</v>
      </c>
      <c r="G627" s="8">
        <v>19.962500000000002</v>
      </c>
      <c r="H627" s="8"/>
      <c r="I627" s="10"/>
      <c r="L627" s="8"/>
      <c r="N627" s="8"/>
      <c r="AA627" t="str">
        <f t="shared" si="10"/>
        <v>XPOKERPLO6CC25</v>
      </c>
    </row>
    <row r="628" spans="1:27">
      <c r="A628" s="5" t="s">
        <v>28</v>
      </c>
      <c r="C628" s="5" t="s">
        <v>15</v>
      </c>
      <c r="D628" s="5" t="s">
        <v>6</v>
      </c>
      <c r="E628" s="7">
        <v>0.4</v>
      </c>
      <c r="F628" s="7">
        <v>0.99</v>
      </c>
      <c r="G628" s="8">
        <v>19.8</v>
      </c>
      <c r="H628" s="12"/>
      <c r="I628" s="10"/>
      <c r="L628" s="8"/>
      <c r="N628" s="8"/>
      <c r="AA628" t="str">
        <f t="shared" si="10"/>
        <v>XPOKERPLO6CC50</v>
      </c>
    </row>
    <row r="629" spans="1:27">
      <c r="A629" s="5" t="s">
        <v>28</v>
      </c>
      <c r="C629" s="5" t="s">
        <v>15</v>
      </c>
      <c r="D629" s="5" t="s">
        <v>7</v>
      </c>
      <c r="E629" s="7">
        <v>1</v>
      </c>
      <c r="F629" s="7">
        <v>1.99</v>
      </c>
      <c r="G629" s="8">
        <v>13.700000000000001</v>
      </c>
      <c r="H629" s="8"/>
      <c r="I629" s="10"/>
      <c r="L629" s="8"/>
      <c r="N629" s="8"/>
      <c r="AA629" t="str">
        <f t="shared" si="10"/>
        <v>XPOKERPLO6CC100</v>
      </c>
    </row>
    <row r="630" spans="1:27">
      <c r="A630" s="5" t="s">
        <v>28</v>
      </c>
      <c r="C630" s="5" t="s">
        <v>15</v>
      </c>
      <c r="D630" s="5" t="s">
        <v>8</v>
      </c>
      <c r="E630" s="7">
        <v>2</v>
      </c>
      <c r="F630" s="7">
        <v>3.99</v>
      </c>
      <c r="G630" s="8">
        <v>14.447999999999999</v>
      </c>
      <c r="H630" s="8"/>
      <c r="I630" s="10"/>
      <c r="L630" s="8"/>
      <c r="N630" s="8"/>
      <c r="AA630" t="str">
        <f t="shared" si="10"/>
        <v>XPOKERPLO6CC200</v>
      </c>
    </row>
    <row r="631" spans="1:27">
      <c r="A631" s="5" t="s">
        <v>28</v>
      </c>
      <c r="C631" s="5" t="s">
        <v>15</v>
      </c>
      <c r="D631" s="5" t="s">
        <v>9</v>
      </c>
      <c r="E631" s="7">
        <v>4</v>
      </c>
      <c r="F631" s="7">
        <v>5.99</v>
      </c>
      <c r="G631" s="8">
        <v>10.188000000000001</v>
      </c>
      <c r="H631" s="8"/>
      <c r="I631" s="10"/>
      <c r="L631" s="8"/>
      <c r="N631" s="8"/>
      <c r="AA631" t="str">
        <f t="shared" si="10"/>
        <v>XPOKERPLO6CC400</v>
      </c>
    </row>
    <row r="632" spans="1:27">
      <c r="A632" s="5" t="s">
        <v>28</v>
      </c>
      <c r="C632" s="5" t="s">
        <v>15</v>
      </c>
      <c r="D632" s="5" t="s">
        <v>10</v>
      </c>
      <c r="E632" s="7">
        <v>6</v>
      </c>
      <c r="F632" s="7">
        <v>9.99</v>
      </c>
      <c r="G632" s="8">
        <v>5.6628000000000016</v>
      </c>
      <c r="H632" s="12"/>
      <c r="I632" s="10"/>
      <c r="L632" s="8"/>
      <c r="N632" s="8"/>
      <c r="AA632" t="str">
        <f t="shared" si="10"/>
        <v>XPOKERPLO6CC600</v>
      </c>
    </row>
    <row r="633" spans="1:27">
      <c r="A633" s="5" t="s">
        <v>28</v>
      </c>
      <c r="C633" s="5" t="s">
        <v>15</v>
      </c>
      <c r="D633" s="5" t="s">
        <v>11</v>
      </c>
      <c r="E633" s="7">
        <v>10</v>
      </c>
      <c r="F633" s="7">
        <v>19.989999999999998</v>
      </c>
      <c r="G633" s="8">
        <v>3.7751999999999999</v>
      </c>
      <c r="H633" s="12"/>
      <c r="I633" s="10"/>
      <c r="L633" s="8"/>
      <c r="N633" s="8"/>
      <c r="AA633" t="str">
        <f t="shared" si="10"/>
        <v>XPOKERPLO6CC1000</v>
      </c>
    </row>
    <row r="634" spans="1:27">
      <c r="A634" s="5" t="s">
        <v>28</v>
      </c>
      <c r="C634" s="5" t="s">
        <v>15</v>
      </c>
      <c r="D634" s="5" t="s">
        <v>12</v>
      </c>
      <c r="E634" s="7">
        <v>20</v>
      </c>
      <c r="F634" s="7" t="s">
        <v>31</v>
      </c>
      <c r="G634" s="8">
        <v>1.8876000000000008</v>
      </c>
      <c r="H634" s="12"/>
      <c r="I634" s="10"/>
      <c r="L634" s="8"/>
      <c r="N634" s="8"/>
      <c r="AA634" t="str">
        <f t="shared" si="10"/>
        <v>XPOKERPLO6CC2000</v>
      </c>
    </row>
    <row r="635" spans="1:27">
      <c r="A635" s="5" t="s">
        <v>28</v>
      </c>
      <c r="C635" s="5" t="s">
        <v>23</v>
      </c>
      <c r="D635" s="5" t="s">
        <v>3</v>
      </c>
      <c r="E635" s="7">
        <v>0</v>
      </c>
      <c r="F635" s="7">
        <v>0.03</v>
      </c>
      <c r="G635" s="8">
        <v>19.470000000000002</v>
      </c>
      <c r="H635" s="12"/>
      <c r="I635" s="10"/>
      <c r="L635" s="8"/>
      <c r="N635" s="8"/>
      <c r="AA635" t="str">
        <f t="shared" si="10"/>
        <v>XPOKERPLO6CDBC2</v>
      </c>
    </row>
    <row r="636" spans="1:27">
      <c r="A636" s="5" t="s">
        <v>28</v>
      </c>
      <c r="C636" s="5" t="s">
        <v>23</v>
      </c>
      <c r="D636" s="5" t="s">
        <v>4</v>
      </c>
      <c r="E636" s="7">
        <v>0.04</v>
      </c>
      <c r="F636" s="7">
        <v>0.16</v>
      </c>
      <c r="G636" s="8">
        <v>17.291999999999998</v>
      </c>
      <c r="H636" s="12"/>
      <c r="I636" s="10"/>
      <c r="L636" s="8"/>
      <c r="N636" s="8"/>
      <c r="AA636" t="str">
        <f t="shared" si="10"/>
        <v>XPOKERPLO6CDBC10</v>
      </c>
    </row>
    <row r="637" spans="1:27">
      <c r="A637" s="5" t="s">
        <v>28</v>
      </c>
      <c r="C637" s="5" t="s">
        <v>23</v>
      </c>
      <c r="D637" s="5" t="s">
        <v>5</v>
      </c>
      <c r="E637" s="7">
        <v>0.17</v>
      </c>
      <c r="F637" s="7">
        <v>0.39</v>
      </c>
      <c r="G637" s="8">
        <v>15.971999999999998</v>
      </c>
      <c r="H637" s="12"/>
      <c r="I637" s="10"/>
      <c r="L637" s="8"/>
      <c r="N637" s="8"/>
      <c r="AA637" t="str">
        <f t="shared" si="10"/>
        <v>XPOKERPLO6CDBC25</v>
      </c>
    </row>
    <row r="638" spans="1:27">
      <c r="A638" s="5" t="s">
        <v>28</v>
      </c>
      <c r="C638" s="5" t="s">
        <v>23</v>
      </c>
      <c r="D638" s="5" t="s">
        <v>6</v>
      </c>
      <c r="E638" s="7">
        <v>0.4</v>
      </c>
      <c r="F638" s="7">
        <v>0.99</v>
      </c>
      <c r="G638" s="8">
        <v>13.200000000000001</v>
      </c>
      <c r="H638" s="12"/>
      <c r="I638" s="10"/>
      <c r="L638" s="8"/>
      <c r="N638" s="8"/>
      <c r="AA638" t="str">
        <f t="shared" si="10"/>
        <v>XPOKERPLO6CDBC50</v>
      </c>
    </row>
    <row r="639" spans="1:27">
      <c r="A639" s="5" t="s">
        <v>28</v>
      </c>
      <c r="C639" s="5" t="s">
        <v>23</v>
      </c>
      <c r="D639" s="5" t="s">
        <v>7</v>
      </c>
      <c r="E639" s="7">
        <v>1</v>
      </c>
      <c r="F639" s="7">
        <v>1.99</v>
      </c>
      <c r="G639" s="8">
        <v>10.956000000000001</v>
      </c>
      <c r="H639" s="12"/>
      <c r="I639" s="10"/>
      <c r="L639" s="8"/>
      <c r="N639" s="8"/>
      <c r="AA639" t="str">
        <f t="shared" si="10"/>
        <v>XPOKERPLO6CDBC100</v>
      </c>
    </row>
    <row r="640" spans="1:27">
      <c r="A640" s="5" t="s">
        <v>28</v>
      </c>
      <c r="C640" s="5" t="s">
        <v>23</v>
      </c>
      <c r="D640" s="5" t="s">
        <v>8</v>
      </c>
      <c r="E640" s="7">
        <v>2</v>
      </c>
      <c r="F640" s="7">
        <v>3.99</v>
      </c>
      <c r="G640" s="8">
        <v>9.636000000000001</v>
      </c>
      <c r="H640" s="12"/>
      <c r="I640" s="10"/>
      <c r="L640" s="8"/>
      <c r="N640" s="8"/>
      <c r="AA640" t="str">
        <f t="shared" si="10"/>
        <v>XPOKERPLO6CDBC200</v>
      </c>
    </row>
    <row r="641" spans="1:27">
      <c r="A641" s="5" t="s">
        <v>28</v>
      </c>
      <c r="C641" s="5" t="s">
        <v>23</v>
      </c>
      <c r="D641" s="5" t="s">
        <v>9</v>
      </c>
      <c r="E641" s="7">
        <v>4</v>
      </c>
      <c r="F641" s="7">
        <v>5.99</v>
      </c>
      <c r="G641" s="8">
        <v>8.4942000000000046</v>
      </c>
      <c r="H641" s="12"/>
      <c r="I641" s="10"/>
      <c r="L641" s="8"/>
      <c r="N641" s="8"/>
      <c r="AA641" t="str">
        <f t="shared" si="10"/>
        <v>XPOKERPLO6CDBC400</v>
      </c>
    </row>
    <row r="642" spans="1:27">
      <c r="A642" s="5" t="s">
        <v>28</v>
      </c>
      <c r="C642" s="5" t="s">
        <v>23</v>
      </c>
      <c r="D642" s="5" t="s">
        <v>10</v>
      </c>
      <c r="E642" s="7">
        <v>6</v>
      </c>
      <c r="F642" s="7">
        <v>9.99</v>
      </c>
      <c r="G642" s="8">
        <v>5.6628000000000016</v>
      </c>
      <c r="H642" s="12"/>
      <c r="I642" s="10"/>
      <c r="L642" s="8"/>
      <c r="N642" s="8"/>
      <c r="AA642" t="str">
        <f t="shared" si="10"/>
        <v>XPOKERPLO6CDBC600</v>
      </c>
    </row>
    <row r="643" spans="1:27">
      <c r="A643" s="5" t="s">
        <v>28</v>
      </c>
      <c r="C643" s="5" t="s">
        <v>23</v>
      </c>
      <c r="D643" s="5" t="s">
        <v>11</v>
      </c>
      <c r="E643" s="7">
        <v>10</v>
      </c>
      <c r="F643" s="7">
        <v>19.989999999999998</v>
      </c>
      <c r="G643" s="8">
        <v>3.7751999999999999</v>
      </c>
      <c r="H643" s="12"/>
      <c r="I643" s="10"/>
      <c r="L643" s="8"/>
      <c r="N643" s="8"/>
      <c r="AA643" t="str">
        <f t="shared" si="10"/>
        <v>XPOKERPLO6CDBC1000</v>
      </c>
    </row>
    <row r="644" spans="1:27">
      <c r="A644" s="5" t="s">
        <v>28</v>
      </c>
      <c r="C644" s="5" t="s">
        <v>23</v>
      </c>
      <c r="D644" s="5" t="s">
        <v>12</v>
      </c>
      <c r="E644" s="7">
        <v>20</v>
      </c>
      <c r="F644" s="7" t="s">
        <v>31</v>
      </c>
      <c r="G644" s="8">
        <v>1.8876000000000006</v>
      </c>
      <c r="H644" s="12"/>
      <c r="I644" s="10"/>
      <c r="L644" s="8"/>
      <c r="N644" s="8"/>
      <c r="AA644" t="str">
        <f t="shared" si="10"/>
        <v>XPOKERPLO6CDBC2000</v>
      </c>
    </row>
    <row r="645" spans="1:27">
      <c r="A645" s="5" t="s">
        <v>28</v>
      </c>
      <c r="C645" s="5" t="s">
        <v>24</v>
      </c>
      <c r="D645" s="5" t="s">
        <v>3</v>
      </c>
      <c r="E645" s="7">
        <v>0</v>
      </c>
      <c r="F645" s="7">
        <v>0.03</v>
      </c>
      <c r="G645" s="8">
        <v>28.270440000000004</v>
      </c>
      <c r="H645" s="12"/>
      <c r="I645" s="10"/>
      <c r="L645" s="8"/>
      <c r="N645" s="8"/>
      <c r="AA645" t="str">
        <f t="shared" si="10"/>
        <v>XPOKERPLO6CBC2</v>
      </c>
    </row>
    <row r="646" spans="1:27">
      <c r="A646" s="5" t="s">
        <v>28</v>
      </c>
      <c r="C646" s="5" t="s">
        <v>24</v>
      </c>
      <c r="D646" s="5" t="s">
        <v>4</v>
      </c>
      <c r="E646" s="7">
        <v>0.04</v>
      </c>
      <c r="F646" s="7">
        <v>0.16</v>
      </c>
      <c r="G646" s="8">
        <v>20.923320000000004</v>
      </c>
      <c r="H646" s="12"/>
      <c r="I646" s="10"/>
      <c r="L646" s="8"/>
      <c r="N646" s="8"/>
      <c r="AA646" t="str">
        <f t="shared" si="10"/>
        <v>XPOKERPLO6CBC10</v>
      </c>
    </row>
    <row r="647" spans="1:27">
      <c r="A647" s="5" t="s">
        <v>28</v>
      </c>
      <c r="C647" s="5" t="s">
        <v>24</v>
      </c>
      <c r="D647" s="5" t="s">
        <v>5</v>
      </c>
      <c r="E647" s="7">
        <v>0.17</v>
      </c>
      <c r="F647" s="7">
        <v>0.39</v>
      </c>
      <c r="G647" s="8">
        <v>19.326120000000003</v>
      </c>
      <c r="H647" s="12"/>
      <c r="I647" s="10"/>
      <c r="L647" s="8"/>
      <c r="N647" s="8"/>
      <c r="AA647" t="str">
        <f t="shared" si="10"/>
        <v>XPOKERPLO6CBC25</v>
      </c>
    </row>
    <row r="648" spans="1:27">
      <c r="A648" s="5" t="s">
        <v>28</v>
      </c>
      <c r="C648" s="5" t="s">
        <v>24</v>
      </c>
      <c r="D648" s="5" t="s">
        <v>6</v>
      </c>
      <c r="E648" s="7">
        <v>0.4</v>
      </c>
      <c r="F648" s="7">
        <v>0.99</v>
      </c>
      <c r="G648" s="8">
        <v>15.972000000000001</v>
      </c>
      <c r="H648" s="12"/>
      <c r="I648" s="10"/>
      <c r="L648" s="8"/>
      <c r="N648" s="8"/>
      <c r="AA648" t="str">
        <f t="shared" si="10"/>
        <v>XPOKERPLO6CBC50</v>
      </c>
    </row>
    <row r="649" spans="1:27">
      <c r="A649" s="5" t="s">
        <v>28</v>
      </c>
      <c r="C649" s="5" t="s">
        <v>24</v>
      </c>
      <c r="D649" s="5" t="s">
        <v>7</v>
      </c>
      <c r="E649" s="7">
        <v>1</v>
      </c>
      <c r="F649" s="7">
        <v>1.99</v>
      </c>
      <c r="G649" s="8">
        <v>13.256760000000005</v>
      </c>
      <c r="H649" s="12"/>
      <c r="I649" s="10"/>
      <c r="L649" s="8"/>
      <c r="N649" s="8"/>
      <c r="AA649" t="str">
        <f t="shared" si="10"/>
        <v>XPOKERPLO6CBC100</v>
      </c>
    </row>
    <row r="650" spans="1:27">
      <c r="A650" s="5" t="s">
        <v>28</v>
      </c>
      <c r="C650" s="5" t="s">
        <v>24</v>
      </c>
      <c r="D650" s="5" t="s">
        <v>8</v>
      </c>
      <c r="E650" s="7">
        <v>2</v>
      </c>
      <c r="F650" s="7">
        <v>3.99</v>
      </c>
      <c r="G650" s="8">
        <v>11.659560000000001</v>
      </c>
      <c r="H650" s="12"/>
      <c r="I650" s="10"/>
      <c r="L650" s="8"/>
      <c r="N650" s="8"/>
      <c r="AA650" t="str">
        <f t="shared" si="10"/>
        <v>XPOKERPLO6CBC200</v>
      </c>
    </row>
    <row r="651" spans="1:27">
      <c r="A651" s="5" t="s">
        <v>28</v>
      </c>
      <c r="C651" s="5" t="s">
        <v>24</v>
      </c>
      <c r="D651" s="5" t="s">
        <v>9</v>
      </c>
      <c r="E651" s="7">
        <v>4</v>
      </c>
      <c r="F651" s="7">
        <v>5.99</v>
      </c>
      <c r="G651" s="8">
        <v>10.277982000000002</v>
      </c>
      <c r="H651" s="12"/>
      <c r="I651" s="10"/>
      <c r="L651" s="8"/>
      <c r="N651" s="8"/>
      <c r="AA651" t="str">
        <f t="shared" si="10"/>
        <v>XPOKERPLO6CBC400</v>
      </c>
    </row>
    <row r="652" spans="1:27">
      <c r="A652" s="5" t="s">
        <v>28</v>
      </c>
      <c r="C652" s="5" t="s">
        <v>24</v>
      </c>
      <c r="D652" s="5" t="s">
        <v>10</v>
      </c>
      <c r="E652" s="7">
        <v>6</v>
      </c>
      <c r="F652" s="7">
        <v>9.99</v>
      </c>
      <c r="G652" s="8">
        <v>6.8519880000000031</v>
      </c>
      <c r="H652" s="12"/>
      <c r="I652" s="10"/>
      <c r="L652" s="8"/>
      <c r="N652" s="8"/>
      <c r="AA652" t="str">
        <f t="shared" si="10"/>
        <v>XPOKERPLO6CBC600</v>
      </c>
    </row>
    <row r="653" spans="1:27">
      <c r="A653" s="5" t="s">
        <v>28</v>
      </c>
      <c r="C653" s="5" t="s">
        <v>24</v>
      </c>
      <c r="D653" s="5" t="s">
        <v>11</v>
      </c>
      <c r="E653" s="7">
        <v>10</v>
      </c>
      <c r="F653" s="7">
        <v>19.989999999999998</v>
      </c>
      <c r="G653" s="8">
        <v>4.5679919999999994</v>
      </c>
      <c r="H653" s="12"/>
      <c r="I653" s="10"/>
      <c r="L653" s="8"/>
      <c r="N653" s="8"/>
      <c r="AA653" t="str">
        <f t="shared" si="10"/>
        <v>XPOKERPLO6CBC1000</v>
      </c>
    </row>
    <row r="654" spans="1:27">
      <c r="A654" s="5" t="s">
        <v>28</v>
      </c>
      <c r="C654" s="5" t="s">
        <v>24</v>
      </c>
      <c r="D654" s="5" t="s">
        <v>12</v>
      </c>
      <c r="E654" s="7">
        <v>20</v>
      </c>
      <c r="F654" s="7" t="s">
        <v>31</v>
      </c>
      <c r="G654" s="8">
        <v>2.283996000000001</v>
      </c>
      <c r="H654" s="12"/>
      <c r="I654" s="10"/>
      <c r="L654" s="8"/>
      <c r="N654" s="8"/>
      <c r="AA654" t="str">
        <f t="shared" si="10"/>
        <v>XPOKERPLO6CBC2000</v>
      </c>
    </row>
    <row r="655" spans="1:27">
      <c r="A655" s="5" t="s">
        <v>28</v>
      </c>
      <c r="C655" s="5" t="s">
        <v>25</v>
      </c>
      <c r="D655" s="5" t="s">
        <v>3</v>
      </c>
      <c r="E655" s="7">
        <v>0</v>
      </c>
      <c r="F655" s="7">
        <v>0.03</v>
      </c>
      <c r="G655" s="8">
        <v>19.47</v>
      </c>
      <c r="H655" s="12"/>
      <c r="I655" s="10"/>
      <c r="L655" s="8"/>
      <c r="N655" s="8"/>
      <c r="AA655" t="str">
        <f t="shared" si="10"/>
        <v>XPOKERPLO6CDBBC2</v>
      </c>
    </row>
    <row r="656" spans="1:27">
      <c r="A656" s="5" t="s">
        <v>28</v>
      </c>
      <c r="C656" s="5" t="s">
        <v>25</v>
      </c>
      <c r="D656" s="5" t="s">
        <v>4</v>
      </c>
      <c r="E656" s="7">
        <v>0.04</v>
      </c>
      <c r="F656" s="7">
        <v>0.16</v>
      </c>
      <c r="G656" s="8">
        <v>17.291999999999998</v>
      </c>
      <c r="H656" s="8"/>
      <c r="I656" s="10"/>
      <c r="L656" s="8"/>
      <c r="N656" s="8"/>
      <c r="AA656" t="str">
        <f t="shared" ref="AA656:AA719" si="11">A656&amp;B656&amp;C656&amp;D656</f>
        <v>XPOKERPLO6CDBBC10</v>
      </c>
    </row>
    <row r="657" spans="1:27">
      <c r="A657" s="5" t="s">
        <v>28</v>
      </c>
      <c r="C657" s="5" t="s">
        <v>25</v>
      </c>
      <c r="D657" s="5" t="s">
        <v>5</v>
      </c>
      <c r="E657" s="7">
        <v>0.17</v>
      </c>
      <c r="F657" s="7">
        <v>0.39</v>
      </c>
      <c r="G657" s="8">
        <v>15.972</v>
      </c>
      <c r="H657" s="8"/>
      <c r="I657" s="10"/>
      <c r="L657" s="8"/>
      <c r="N657" s="8"/>
      <c r="AA657" t="str">
        <f t="shared" si="11"/>
        <v>XPOKERPLO6CDBBC25</v>
      </c>
    </row>
    <row r="658" spans="1:27">
      <c r="A658" s="5" t="s">
        <v>28</v>
      </c>
      <c r="C658" s="5" t="s">
        <v>25</v>
      </c>
      <c r="D658" s="5" t="s">
        <v>6</v>
      </c>
      <c r="E658" s="7">
        <v>0.4</v>
      </c>
      <c r="F658" s="7">
        <v>0.99</v>
      </c>
      <c r="G658" s="8">
        <v>13.2</v>
      </c>
      <c r="H658" s="8"/>
      <c r="I658" s="10"/>
      <c r="L658" s="8"/>
      <c r="N658" s="8"/>
      <c r="AA658" t="str">
        <f t="shared" si="11"/>
        <v>XPOKERPLO6CDBBC50</v>
      </c>
    </row>
    <row r="659" spans="1:27">
      <c r="A659" s="5" t="s">
        <v>28</v>
      </c>
      <c r="C659" s="5" t="s">
        <v>25</v>
      </c>
      <c r="D659" s="5" t="s">
        <v>7</v>
      </c>
      <c r="E659" s="7">
        <v>1</v>
      </c>
      <c r="F659" s="7">
        <v>1.99</v>
      </c>
      <c r="G659" s="8">
        <v>10.956000000000001</v>
      </c>
      <c r="H659" s="8"/>
      <c r="I659" s="10"/>
      <c r="L659" s="8"/>
      <c r="N659" s="8"/>
      <c r="AA659" t="str">
        <f t="shared" si="11"/>
        <v>XPOKERPLO6CDBBC100</v>
      </c>
    </row>
    <row r="660" spans="1:27">
      <c r="A660" s="5" t="s">
        <v>28</v>
      </c>
      <c r="C660" s="5" t="s">
        <v>25</v>
      </c>
      <c r="D660" s="5" t="s">
        <v>8</v>
      </c>
      <c r="E660" s="7">
        <v>2</v>
      </c>
      <c r="F660" s="7">
        <v>3.99</v>
      </c>
      <c r="G660" s="8">
        <v>9.6359999999999992</v>
      </c>
      <c r="H660" s="8"/>
      <c r="I660" s="10"/>
      <c r="L660" s="8"/>
      <c r="N660" s="8"/>
      <c r="AA660" t="str">
        <f t="shared" si="11"/>
        <v>XPOKERPLO6CDBBC200</v>
      </c>
    </row>
    <row r="661" spans="1:27">
      <c r="A661" s="5" t="s">
        <v>28</v>
      </c>
      <c r="C661" s="5" t="s">
        <v>25</v>
      </c>
      <c r="D661" s="5" t="s">
        <v>9</v>
      </c>
      <c r="E661" s="7">
        <v>4</v>
      </c>
      <c r="F661" s="7">
        <v>5.99</v>
      </c>
      <c r="G661" s="8">
        <v>8.4960000000000004</v>
      </c>
      <c r="H661" s="8"/>
      <c r="I661" s="10"/>
      <c r="L661" s="8"/>
      <c r="N661" s="8"/>
      <c r="AA661" t="str">
        <f t="shared" si="11"/>
        <v>XPOKERPLO6CDBBC400</v>
      </c>
    </row>
    <row r="662" spans="1:27">
      <c r="A662" s="5" t="s">
        <v>28</v>
      </c>
      <c r="C662" s="5" t="s">
        <v>25</v>
      </c>
      <c r="D662" s="5" t="s">
        <v>10</v>
      </c>
      <c r="E662" s="7">
        <v>6</v>
      </c>
      <c r="F662" s="7">
        <v>9.99</v>
      </c>
      <c r="G662" s="8">
        <v>5.6639999999999997</v>
      </c>
      <c r="H662" s="8"/>
      <c r="I662" s="10"/>
      <c r="L662" s="8"/>
      <c r="N662" s="8"/>
      <c r="AA662" t="str">
        <f t="shared" si="11"/>
        <v>XPOKERPLO6CDBBC600</v>
      </c>
    </row>
    <row r="663" spans="1:27">
      <c r="A663" s="5" t="s">
        <v>28</v>
      </c>
      <c r="C663" s="5" t="s">
        <v>25</v>
      </c>
      <c r="D663" s="5" t="s">
        <v>11</v>
      </c>
      <c r="E663" s="7">
        <v>10</v>
      </c>
      <c r="F663" s="7">
        <v>19.989999999999998</v>
      </c>
      <c r="G663" s="8">
        <v>3.78</v>
      </c>
      <c r="H663" s="8"/>
      <c r="I663" s="10"/>
      <c r="L663" s="8"/>
      <c r="N663" s="8"/>
      <c r="AA663" t="str">
        <f t="shared" si="11"/>
        <v>XPOKERPLO6CDBBC1000</v>
      </c>
    </row>
    <row r="664" spans="1:27">
      <c r="A664" s="5" t="s">
        <v>28</v>
      </c>
      <c r="C664" s="5" t="s">
        <v>25</v>
      </c>
      <c r="D664" s="5" t="s">
        <v>12</v>
      </c>
      <c r="E664" s="7">
        <v>20</v>
      </c>
      <c r="F664" s="7" t="s">
        <v>31</v>
      </c>
      <c r="G664" s="8">
        <v>1.5730000000000004</v>
      </c>
      <c r="H664" s="12"/>
      <c r="I664" s="10"/>
      <c r="L664" s="8"/>
      <c r="N664" s="8"/>
      <c r="AA664" t="str">
        <f t="shared" si="11"/>
        <v>XPOKERPLO6CDBBC2000</v>
      </c>
    </row>
    <row r="665" spans="1:27">
      <c r="A665" s="14"/>
      <c r="C665" s="14"/>
      <c r="D665" s="14"/>
      <c r="E665" s="7"/>
      <c r="F665" s="7"/>
      <c r="G665" s="10"/>
      <c r="H665" s="21"/>
      <c r="I665" s="10"/>
      <c r="AA665" t="str">
        <f t="shared" si="11"/>
        <v/>
      </c>
    </row>
    <row r="666" spans="1:27">
      <c r="A666" s="24" t="s">
        <v>29</v>
      </c>
      <c r="B666" s="6"/>
      <c r="C666" s="16" t="s">
        <v>2</v>
      </c>
      <c r="D666" s="16" t="s">
        <v>3</v>
      </c>
      <c r="E666" s="7">
        <v>0</v>
      </c>
      <c r="F666" s="7">
        <v>0.03</v>
      </c>
      <c r="G666" s="8">
        <f>G676</f>
        <v>32.532499999999999</v>
      </c>
      <c r="H666" s="19"/>
      <c r="I666" s="10">
        <v>32.532499999999999</v>
      </c>
      <c r="J666" s="10"/>
      <c r="L666" s="8"/>
      <c r="N666" s="8"/>
      <c r="AA666" t="str">
        <f t="shared" si="11"/>
        <v>POKERRRRNLC2</v>
      </c>
    </row>
    <row r="667" spans="1:27">
      <c r="A667" s="25" t="s">
        <v>29</v>
      </c>
      <c r="B667" s="6"/>
      <c r="C667" s="16" t="s">
        <v>2</v>
      </c>
      <c r="D667" s="16" t="s">
        <v>4</v>
      </c>
      <c r="E667" s="7">
        <v>0.04</v>
      </c>
      <c r="F667" s="7">
        <v>0.16</v>
      </c>
      <c r="G667" s="8">
        <f t="shared" ref="G667:G675" si="12">G677</f>
        <v>32.532499999999999</v>
      </c>
      <c r="H667" s="19"/>
      <c r="I667" s="10">
        <v>32.532499999999999</v>
      </c>
      <c r="J667" s="10"/>
      <c r="L667" s="8"/>
      <c r="N667" s="8"/>
      <c r="AA667" t="str">
        <f t="shared" si="11"/>
        <v>POKERRRRNLC10</v>
      </c>
    </row>
    <row r="668" spans="1:27">
      <c r="A668" s="25" t="s">
        <v>29</v>
      </c>
      <c r="B668" s="6"/>
      <c r="C668" s="16" t="s">
        <v>2</v>
      </c>
      <c r="D668" s="16" t="s">
        <v>5</v>
      </c>
      <c r="E668" s="7">
        <v>0.17</v>
      </c>
      <c r="F668" s="7">
        <v>0.39</v>
      </c>
      <c r="G668" s="8">
        <f t="shared" si="12"/>
        <v>32.532499999999999</v>
      </c>
      <c r="H668" s="19"/>
      <c r="I668" s="10">
        <v>32.532499999999999</v>
      </c>
      <c r="J668" s="10"/>
      <c r="L668" s="8"/>
      <c r="N668" s="8"/>
      <c r="AA668" t="str">
        <f t="shared" si="11"/>
        <v>POKERRRRNLC25</v>
      </c>
    </row>
    <row r="669" spans="1:27">
      <c r="A669" s="25" t="s">
        <v>29</v>
      </c>
      <c r="B669" s="6"/>
      <c r="C669" s="16" t="s">
        <v>2</v>
      </c>
      <c r="D669" s="16" t="s">
        <v>6</v>
      </c>
      <c r="E669" s="7">
        <v>0.4</v>
      </c>
      <c r="F669" s="7">
        <v>0.99</v>
      </c>
      <c r="G669" s="8">
        <f t="shared" si="12"/>
        <v>23.237500000000001</v>
      </c>
      <c r="H669" s="19"/>
      <c r="I669" s="10">
        <v>23.237500000000001</v>
      </c>
      <c r="J669" s="10"/>
      <c r="L669" s="8"/>
      <c r="N669" s="8"/>
      <c r="AA669" t="str">
        <f t="shared" si="11"/>
        <v>POKERRRRNLC50</v>
      </c>
    </row>
    <row r="670" spans="1:27">
      <c r="A670" s="25" t="s">
        <v>29</v>
      </c>
      <c r="B670" s="6"/>
      <c r="C670" s="16" t="s">
        <v>2</v>
      </c>
      <c r="D670" s="16" t="s">
        <v>7</v>
      </c>
      <c r="E670" s="7">
        <v>1</v>
      </c>
      <c r="F670" s="7">
        <v>1.99</v>
      </c>
      <c r="G670" s="8">
        <f t="shared" si="12"/>
        <v>17.660500000000003</v>
      </c>
      <c r="H670" s="19"/>
      <c r="I670" s="10">
        <v>18.679375</v>
      </c>
      <c r="J670" s="10"/>
      <c r="L670" s="8"/>
      <c r="N670" s="8"/>
      <c r="AA670" t="str">
        <f t="shared" si="11"/>
        <v>POKERRRRNLC100</v>
      </c>
    </row>
    <row r="671" spans="1:27">
      <c r="A671" s="25" t="s">
        <v>29</v>
      </c>
      <c r="B671" s="6"/>
      <c r="C671" s="16" t="s">
        <v>2</v>
      </c>
      <c r="D671" s="16" t="s">
        <v>8</v>
      </c>
      <c r="E671" s="7">
        <v>2</v>
      </c>
      <c r="F671" s="7">
        <v>3.99</v>
      </c>
      <c r="G671" s="8">
        <f t="shared" si="12"/>
        <v>14.872000000000003</v>
      </c>
      <c r="H671" s="19"/>
      <c r="I671" s="10">
        <v>14.872000000000003</v>
      </c>
      <c r="J671" s="10"/>
      <c r="L671" s="8"/>
      <c r="N671" s="8"/>
      <c r="AA671" t="str">
        <f t="shared" si="11"/>
        <v>POKERRRRNLC200</v>
      </c>
    </row>
    <row r="672" spans="1:27">
      <c r="A672" s="25" t="s">
        <v>29</v>
      </c>
      <c r="B672" s="6"/>
      <c r="C672" s="16" t="s">
        <v>2</v>
      </c>
      <c r="D672" s="16" t="s">
        <v>9</v>
      </c>
      <c r="E672" s="7">
        <v>4</v>
      </c>
      <c r="F672" s="7">
        <v>5.99</v>
      </c>
      <c r="G672" s="8">
        <f t="shared" si="12"/>
        <v>16.916900000000002</v>
      </c>
      <c r="H672" s="19"/>
      <c r="I672" s="10">
        <v>16.916900000000002</v>
      </c>
      <c r="J672" s="10"/>
      <c r="L672" s="8"/>
      <c r="N672" s="8"/>
      <c r="AA672" t="str">
        <f t="shared" si="11"/>
        <v>POKERRRRNLC400</v>
      </c>
    </row>
    <row r="673" spans="1:27">
      <c r="A673" s="25" t="s">
        <v>29</v>
      </c>
      <c r="B673" s="6"/>
      <c r="C673" s="16" t="s">
        <v>2</v>
      </c>
      <c r="D673" s="16" t="s">
        <v>10</v>
      </c>
      <c r="E673" s="7">
        <v>6</v>
      </c>
      <c r="F673" s="7">
        <v>9.99</v>
      </c>
      <c r="G673" s="8">
        <f t="shared" si="12"/>
        <v>13.739700000000001</v>
      </c>
      <c r="H673" s="19"/>
      <c r="I673" s="10">
        <v>15.113670000000003</v>
      </c>
      <c r="J673" s="10"/>
      <c r="L673" s="8"/>
      <c r="N673" s="8"/>
      <c r="AA673" t="str">
        <f t="shared" si="11"/>
        <v>POKERRRRNLC600</v>
      </c>
    </row>
    <row r="674" spans="1:27">
      <c r="A674" s="25" t="s">
        <v>29</v>
      </c>
      <c r="B674" s="6"/>
      <c r="C674" s="16" t="s">
        <v>2</v>
      </c>
      <c r="D674" s="16" t="s">
        <v>11</v>
      </c>
      <c r="E674" s="7">
        <v>10</v>
      </c>
      <c r="F674" s="7">
        <v>19.989999999999998</v>
      </c>
      <c r="G674" s="8">
        <f t="shared" si="12"/>
        <v>12.083500000000001</v>
      </c>
      <c r="H674" s="19"/>
      <c r="I674" s="10">
        <v>13.291850000000002</v>
      </c>
      <c r="J674" s="10"/>
      <c r="L674" s="8"/>
      <c r="N674" s="8"/>
      <c r="AA674" t="str">
        <f t="shared" si="11"/>
        <v>POKERRRRNLC1000</v>
      </c>
    </row>
    <row r="675" spans="1:27">
      <c r="A675" s="25" t="s">
        <v>29</v>
      </c>
      <c r="B675" s="6"/>
      <c r="C675" s="16" t="s">
        <v>2</v>
      </c>
      <c r="D675" s="16" t="s">
        <v>12</v>
      </c>
      <c r="E675" s="7">
        <v>20</v>
      </c>
      <c r="F675" s="7" t="s">
        <v>31</v>
      </c>
      <c r="G675" s="8">
        <f t="shared" si="12"/>
        <v>8.4500000000000011</v>
      </c>
      <c r="H675" s="19"/>
      <c r="I675" s="10">
        <v>8.4500000000000011</v>
      </c>
      <c r="J675" s="10"/>
      <c r="L675" s="8"/>
      <c r="N675" s="8"/>
      <c r="AA675" t="str">
        <f t="shared" si="11"/>
        <v>POKERRRRNLC2000</v>
      </c>
    </row>
    <row r="676" spans="1:27">
      <c r="A676" s="25" t="s">
        <v>29</v>
      </c>
      <c r="B676" s="6"/>
      <c r="C676" s="16" t="s">
        <v>16</v>
      </c>
      <c r="D676" s="16" t="s">
        <v>3</v>
      </c>
      <c r="E676" s="7">
        <v>0</v>
      </c>
      <c r="F676" s="7">
        <v>0.03</v>
      </c>
      <c r="G676" s="19">
        <v>32.532499999999999</v>
      </c>
      <c r="H676" s="19"/>
      <c r="I676" s="8">
        <v>32.532499999999999</v>
      </c>
      <c r="J676" s="8"/>
      <c r="L676" s="8"/>
      <c r="N676" s="8"/>
      <c r="AA676" t="str">
        <f t="shared" si="11"/>
        <v>POKERRRRNLBC2</v>
      </c>
    </row>
    <row r="677" spans="1:27">
      <c r="A677" s="25" t="s">
        <v>29</v>
      </c>
      <c r="B677" s="6"/>
      <c r="C677" s="16" t="s">
        <v>16</v>
      </c>
      <c r="D677" s="16" t="s">
        <v>4</v>
      </c>
      <c r="E677" s="7">
        <v>0.04</v>
      </c>
      <c r="F677" s="7">
        <v>0.16</v>
      </c>
      <c r="G677" s="19">
        <v>32.532499999999999</v>
      </c>
      <c r="H677" s="19"/>
      <c r="I677" s="8">
        <v>32.532499999999999</v>
      </c>
      <c r="J677" s="8"/>
      <c r="L677" s="8"/>
      <c r="N677" s="8"/>
      <c r="AA677" t="str">
        <f t="shared" si="11"/>
        <v>POKERRRRNLBC10</v>
      </c>
    </row>
    <row r="678" spans="1:27">
      <c r="A678" s="25" t="s">
        <v>29</v>
      </c>
      <c r="B678" s="6"/>
      <c r="C678" s="16" t="s">
        <v>16</v>
      </c>
      <c r="D678" s="16" t="s">
        <v>5</v>
      </c>
      <c r="E678" s="7">
        <v>0.17</v>
      </c>
      <c r="F678" s="7">
        <v>0.39</v>
      </c>
      <c r="G678" s="19">
        <v>32.532499999999999</v>
      </c>
      <c r="H678" s="19"/>
      <c r="I678" s="8">
        <v>32.532499999999999</v>
      </c>
      <c r="J678" s="8"/>
      <c r="L678" s="8"/>
      <c r="N678" s="8"/>
      <c r="AA678" t="str">
        <f t="shared" si="11"/>
        <v>POKERRRRNLBC25</v>
      </c>
    </row>
    <row r="679" spans="1:27">
      <c r="A679" s="25" t="s">
        <v>29</v>
      </c>
      <c r="B679" s="6"/>
      <c r="C679" s="16" t="s">
        <v>16</v>
      </c>
      <c r="D679" s="16" t="s">
        <v>6</v>
      </c>
      <c r="E679" s="7">
        <v>0.4</v>
      </c>
      <c r="F679" s="7">
        <v>0.99</v>
      </c>
      <c r="G679" s="19">
        <v>23.237500000000001</v>
      </c>
      <c r="H679" s="19"/>
      <c r="I679" s="8">
        <v>23.237500000000001</v>
      </c>
      <c r="J679" s="8"/>
      <c r="L679" s="8"/>
      <c r="N679" s="8"/>
      <c r="AA679" t="str">
        <f t="shared" si="11"/>
        <v>POKERRRRNLBC50</v>
      </c>
    </row>
    <row r="680" spans="1:27">
      <c r="A680" s="25" t="s">
        <v>29</v>
      </c>
      <c r="B680" s="6"/>
      <c r="C680" s="16" t="s">
        <v>16</v>
      </c>
      <c r="D680" s="16" t="s">
        <v>7</v>
      </c>
      <c r="E680" s="7">
        <v>1</v>
      </c>
      <c r="F680" s="7">
        <v>1.99</v>
      </c>
      <c r="G680" s="19">
        <v>17.660500000000003</v>
      </c>
      <c r="H680" s="19"/>
      <c r="I680" s="8">
        <v>18.679375</v>
      </c>
      <c r="J680" s="8"/>
      <c r="L680" s="8"/>
      <c r="N680" s="8"/>
      <c r="AA680" t="str">
        <f t="shared" si="11"/>
        <v>POKERRRRNLBC100</v>
      </c>
    </row>
    <row r="681" spans="1:27">
      <c r="A681" s="25" t="s">
        <v>29</v>
      </c>
      <c r="B681" s="6"/>
      <c r="C681" s="16" t="s">
        <v>16</v>
      </c>
      <c r="D681" s="16" t="s">
        <v>8</v>
      </c>
      <c r="E681" s="7">
        <v>2</v>
      </c>
      <c r="F681" s="7">
        <v>3.99</v>
      </c>
      <c r="G681" s="19">
        <v>14.872000000000003</v>
      </c>
      <c r="H681" s="19"/>
      <c r="I681" s="8">
        <v>14.872000000000003</v>
      </c>
      <c r="J681" s="8"/>
      <c r="L681" s="8"/>
      <c r="N681" s="8"/>
      <c r="AA681" t="str">
        <f t="shared" si="11"/>
        <v>POKERRRRNLBC200</v>
      </c>
    </row>
    <row r="682" spans="1:27">
      <c r="A682" s="25" t="s">
        <v>29</v>
      </c>
      <c r="B682" s="6"/>
      <c r="C682" s="16" t="s">
        <v>16</v>
      </c>
      <c r="D682" s="16" t="s">
        <v>9</v>
      </c>
      <c r="E682" s="7">
        <v>4</v>
      </c>
      <c r="F682" s="7">
        <v>5.99</v>
      </c>
      <c r="G682" s="19">
        <v>16.916900000000002</v>
      </c>
      <c r="H682" s="19"/>
      <c r="I682" s="8">
        <v>16.916900000000002</v>
      </c>
      <c r="J682" s="8"/>
      <c r="L682" s="8"/>
      <c r="N682" s="8"/>
      <c r="AA682" t="str">
        <f t="shared" si="11"/>
        <v>POKERRRRNLBC400</v>
      </c>
    </row>
    <row r="683" spans="1:27">
      <c r="A683" s="25" t="s">
        <v>29</v>
      </c>
      <c r="B683" s="6"/>
      <c r="C683" s="16" t="s">
        <v>16</v>
      </c>
      <c r="D683" s="16" t="s">
        <v>10</v>
      </c>
      <c r="E683" s="7">
        <v>6</v>
      </c>
      <c r="F683" s="7">
        <v>9.99</v>
      </c>
      <c r="G683" s="19">
        <v>13.739700000000001</v>
      </c>
      <c r="H683" s="19"/>
      <c r="I683" s="8">
        <v>15.113670000000003</v>
      </c>
      <c r="J683" s="8"/>
      <c r="L683" s="8"/>
      <c r="N683" s="8"/>
      <c r="AA683" t="str">
        <f t="shared" si="11"/>
        <v>POKERRRRNLBC600</v>
      </c>
    </row>
    <row r="684" spans="1:27">
      <c r="A684" s="25" t="s">
        <v>29</v>
      </c>
      <c r="B684" s="6"/>
      <c r="C684" s="16" t="s">
        <v>16</v>
      </c>
      <c r="D684" s="16" t="s">
        <v>11</v>
      </c>
      <c r="E684" s="7">
        <v>10</v>
      </c>
      <c r="F684" s="7">
        <v>19.989999999999998</v>
      </c>
      <c r="G684" s="19">
        <v>12.083500000000001</v>
      </c>
      <c r="H684" s="19"/>
      <c r="I684" s="8">
        <v>13.291850000000002</v>
      </c>
      <c r="J684" s="8"/>
      <c r="L684" s="8"/>
      <c r="N684" s="8"/>
      <c r="AA684" t="str">
        <f t="shared" si="11"/>
        <v>POKERRRRNLBC1000</v>
      </c>
    </row>
    <row r="685" spans="1:27">
      <c r="A685" s="25" t="s">
        <v>29</v>
      </c>
      <c r="B685" s="6"/>
      <c r="C685" s="16" t="s">
        <v>16</v>
      </c>
      <c r="D685" s="16" t="s">
        <v>12</v>
      </c>
      <c r="E685" s="7">
        <v>20</v>
      </c>
      <c r="F685" s="7" t="s">
        <v>31</v>
      </c>
      <c r="G685" s="19">
        <v>8.4500000000000011</v>
      </c>
      <c r="H685" s="19"/>
      <c r="I685" s="8">
        <v>8.4500000000000011</v>
      </c>
      <c r="J685" s="10"/>
      <c r="L685" s="8"/>
      <c r="N685" s="8"/>
      <c r="AA685" t="str">
        <f t="shared" si="11"/>
        <v>POKERRRRNLBC2000</v>
      </c>
    </row>
    <row r="686" spans="1:27">
      <c r="A686" s="25" t="s">
        <v>29</v>
      </c>
      <c r="B686" s="6"/>
      <c r="C686" s="16" t="s">
        <v>13</v>
      </c>
      <c r="D686" s="16" t="s">
        <v>3</v>
      </c>
      <c r="E686" s="7">
        <v>0</v>
      </c>
      <c r="F686" s="7">
        <v>0.03</v>
      </c>
      <c r="G686" s="19">
        <v>33.800000000000004</v>
      </c>
      <c r="H686" s="19"/>
      <c r="I686" s="10"/>
      <c r="L686" s="8"/>
      <c r="N686" s="8"/>
      <c r="AA686" t="str">
        <f t="shared" si="11"/>
        <v>POKERRRRPLOC2</v>
      </c>
    </row>
    <row r="687" spans="1:27">
      <c r="A687" s="25" t="s">
        <v>29</v>
      </c>
      <c r="B687" s="6"/>
      <c r="C687" s="16" t="s">
        <v>13</v>
      </c>
      <c r="D687" s="16" t="s">
        <v>4</v>
      </c>
      <c r="E687" s="7">
        <v>0.04</v>
      </c>
      <c r="F687" s="7">
        <v>0.16</v>
      </c>
      <c r="G687" s="19">
        <v>37.180000000000007</v>
      </c>
      <c r="H687" s="19"/>
      <c r="I687" s="10"/>
      <c r="L687" s="8"/>
      <c r="N687" s="8"/>
      <c r="AA687" t="str">
        <f t="shared" si="11"/>
        <v>POKERRRRPLOC10</v>
      </c>
    </row>
    <row r="688" spans="1:27">
      <c r="A688" s="25" t="s">
        <v>29</v>
      </c>
      <c r="B688" s="6"/>
      <c r="C688" s="16" t="s">
        <v>13</v>
      </c>
      <c r="D688" s="16" t="s">
        <v>5</v>
      </c>
      <c r="E688" s="7">
        <v>0.17</v>
      </c>
      <c r="F688" s="7">
        <v>0.39</v>
      </c>
      <c r="G688" s="19">
        <v>37.180000000000007</v>
      </c>
      <c r="H688" s="19"/>
      <c r="I688" s="10"/>
      <c r="L688" s="8"/>
      <c r="N688" s="8"/>
      <c r="AA688" t="str">
        <f t="shared" si="11"/>
        <v>POKERRRRPLOC25</v>
      </c>
    </row>
    <row r="689" spans="1:27">
      <c r="A689" s="25" t="s">
        <v>29</v>
      </c>
      <c r="B689" s="6"/>
      <c r="C689" s="16" t="s">
        <v>13</v>
      </c>
      <c r="D689" s="16" t="s">
        <v>6</v>
      </c>
      <c r="E689" s="7">
        <v>0.4</v>
      </c>
      <c r="F689" s="7">
        <v>0.99</v>
      </c>
      <c r="G689" s="19">
        <v>27.885000000000005</v>
      </c>
      <c r="H689" s="19"/>
      <c r="I689" s="10"/>
      <c r="L689" s="8"/>
      <c r="N689" s="8"/>
      <c r="AA689" t="str">
        <f t="shared" si="11"/>
        <v>POKERRRRPLOC50</v>
      </c>
    </row>
    <row r="690" spans="1:27">
      <c r="A690" s="25" t="s">
        <v>29</v>
      </c>
      <c r="B690" s="6"/>
      <c r="C690" s="16" t="s">
        <v>13</v>
      </c>
      <c r="D690" s="16" t="s">
        <v>7</v>
      </c>
      <c r="E690" s="7">
        <v>1</v>
      </c>
      <c r="F690" s="7">
        <v>1.99</v>
      </c>
      <c r="G690" s="19">
        <v>27.885000000000005</v>
      </c>
      <c r="H690" s="19"/>
      <c r="I690" s="10"/>
      <c r="L690" s="8"/>
      <c r="N690" s="8"/>
      <c r="AA690" t="str">
        <f t="shared" si="11"/>
        <v>POKERRRRPLOC100</v>
      </c>
    </row>
    <row r="691" spans="1:27">
      <c r="A691" s="25" t="s">
        <v>29</v>
      </c>
      <c r="B691" s="6"/>
      <c r="C691" s="16" t="s">
        <v>13</v>
      </c>
      <c r="D691" s="16" t="s">
        <v>8</v>
      </c>
      <c r="E691" s="7">
        <v>2</v>
      </c>
      <c r="F691" s="7">
        <v>3.99</v>
      </c>
      <c r="G691" s="19">
        <v>25.375350000000005</v>
      </c>
      <c r="H691" s="19"/>
      <c r="I691" s="10"/>
      <c r="L691" s="8"/>
      <c r="N691" s="8"/>
      <c r="AA691" t="str">
        <f t="shared" si="11"/>
        <v>POKERRRRPLOC200</v>
      </c>
    </row>
    <row r="692" spans="1:27">
      <c r="A692" s="25" t="s">
        <v>29</v>
      </c>
      <c r="B692" s="6"/>
      <c r="C692" s="16" t="s">
        <v>13</v>
      </c>
      <c r="D692" s="16" t="s">
        <v>9</v>
      </c>
      <c r="E692" s="7">
        <v>4</v>
      </c>
      <c r="F692" s="7">
        <v>5.99</v>
      </c>
      <c r="G692" s="19">
        <v>21.750300000000003</v>
      </c>
      <c r="H692" s="19"/>
      <c r="I692" s="10"/>
      <c r="L692" s="8"/>
      <c r="N692" s="8"/>
      <c r="AA692" t="str">
        <f t="shared" si="11"/>
        <v>POKERRRRPLOC400</v>
      </c>
    </row>
    <row r="693" spans="1:27">
      <c r="A693" s="25" t="s">
        <v>29</v>
      </c>
      <c r="B693" s="6"/>
      <c r="C693" s="16" t="s">
        <v>13</v>
      </c>
      <c r="D693" s="16" t="s">
        <v>10</v>
      </c>
      <c r="E693" s="7">
        <v>6</v>
      </c>
      <c r="F693" s="7">
        <v>9.99</v>
      </c>
      <c r="G693" s="19">
        <v>10.875150000000001</v>
      </c>
      <c r="H693" s="19"/>
      <c r="I693" s="10"/>
      <c r="L693" s="8"/>
      <c r="N693" s="8"/>
      <c r="AA693" t="str">
        <f t="shared" si="11"/>
        <v>POKERRRRPLOC600</v>
      </c>
    </row>
    <row r="694" spans="1:27">
      <c r="A694" s="25" t="s">
        <v>29</v>
      </c>
      <c r="B694" s="6"/>
      <c r="C694" s="16" t="s">
        <v>13</v>
      </c>
      <c r="D694" s="16" t="s">
        <v>11</v>
      </c>
      <c r="E694" s="7">
        <v>10</v>
      </c>
      <c r="F694" s="7">
        <v>19.989999999999998</v>
      </c>
      <c r="G694" s="19">
        <v>9.6668000000000038</v>
      </c>
      <c r="H694" s="19"/>
      <c r="I694" s="10"/>
      <c r="L694" s="8"/>
      <c r="N694" s="8"/>
      <c r="AA694" t="str">
        <f t="shared" si="11"/>
        <v>POKERRRRPLOC1000</v>
      </c>
    </row>
    <row r="695" spans="1:27">
      <c r="A695" s="25" t="s">
        <v>29</v>
      </c>
      <c r="B695" s="6"/>
      <c r="C695" s="16" t="s">
        <v>13</v>
      </c>
      <c r="D695" s="16" t="s">
        <v>12</v>
      </c>
      <c r="E695" s="7">
        <v>20</v>
      </c>
      <c r="F695" s="7" t="s">
        <v>31</v>
      </c>
      <c r="G695" s="19">
        <v>6.5065000000000008</v>
      </c>
      <c r="H695" s="19"/>
      <c r="I695" s="10"/>
      <c r="L695" s="8"/>
      <c r="N695" s="8"/>
      <c r="AA695" t="str">
        <f t="shared" si="11"/>
        <v>POKERRRRPLOC2000</v>
      </c>
    </row>
    <row r="696" spans="1:27">
      <c r="A696" s="25" t="s">
        <v>29</v>
      </c>
      <c r="B696" s="6"/>
      <c r="C696" s="26" t="s">
        <v>14</v>
      </c>
      <c r="D696" s="16" t="s">
        <v>3</v>
      </c>
      <c r="E696" s="7">
        <v>0</v>
      </c>
      <c r="F696" s="7">
        <v>0.03</v>
      </c>
      <c r="G696" s="19">
        <v>33.800000000000004</v>
      </c>
      <c r="H696" s="19"/>
      <c r="I696" s="10"/>
      <c r="L696" s="8"/>
      <c r="N696" s="8"/>
      <c r="AA696" t="str">
        <f t="shared" si="11"/>
        <v>POKERRRRPLO5CC2</v>
      </c>
    </row>
    <row r="697" spans="1:27">
      <c r="A697" s="25" t="s">
        <v>29</v>
      </c>
      <c r="B697" s="6"/>
      <c r="C697" s="26" t="s">
        <v>14</v>
      </c>
      <c r="D697" s="16" t="s">
        <v>4</v>
      </c>
      <c r="E697" s="7">
        <v>0.04</v>
      </c>
      <c r="F697" s="7">
        <v>0.16</v>
      </c>
      <c r="G697" s="19">
        <v>33.800000000000004</v>
      </c>
      <c r="H697" s="19"/>
      <c r="I697" s="10"/>
      <c r="L697" s="8"/>
      <c r="N697" s="8"/>
      <c r="AA697" t="str">
        <f t="shared" si="11"/>
        <v>POKERRRRPLO5CC10</v>
      </c>
    </row>
    <row r="698" spans="1:27">
      <c r="A698" s="25" t="s">
        <v>29</v>
      </c>
      <c r="B698" s="6"/>
      <c r="C698" s="26" t="s">
        <v>14</v>
      </c>
      <c r="D698" s="16" t="s">
        <v>5</v>
      </c>
      <c r="E698" s="7">
        <v>0.17</v>
      </c>
      <c r="F698" s="7">
        <v>0.39</v>
      </c>
      <c r="G698" s="19">
        <v>33.800000000000004</v>
      </c>
      <c r="H698" s="19"/>
      <c r="I698" s="10"/>
      <c r="L698" s="8"/>
      <c r="N698" s="8"/>
      <c r="AA698" t="str">
        <f t="shared" si="11"/>
        <v>POKERRRRPLO5CC25</v>
      </c>
    </row>
    <row r="699" spans="1:27">
      <c r="A699" s="25" t="s">
        <v>29</v>
      </c>
      <c r="B699" s="6"/>
      <c r="C699" s="26" t="s">
        <v>14</v>
      </c>
      <c r="D699" s="16" t="s">
        <v>6</v>
      </c>
      <c r="E699" s="7">
        <v>0.4</v>
      </c>
      <c r="F699" s="7">
        <v>0.99</v>
      </c>
      <c r="G699" s="19">
        <v>27.885000000000005</v>
      </c>
      <c r="H699" s="19"/>
      <c r="I699" s="10"/>
      <c r="L699" s="8"/>
      <c r="N699" s="8"/>
      <c r="AA699" t="str">
        <f t="shared" si="11"/>
        <v>POKERRRRPLO5CC50</v>
      </c>
    </row>
    <row r="700" spans="1:27">
      <c r="A700" s="25" t="s">
        <v>29</v>
      </c>
      <c r="B700" s="6"/>
      <c r="C700" s="26" t="s">
        <v>14</v>
      </c>
      <c r="D700" s="16" t="s">
        <v>7</v>
      </c>
      <c r="E700" s="7">
        <v>1</v>
      </c>
      <c r="F700" s="7">
        <v>1.99</v>
      </c>
      <c r="G700" s="19">
        <v>30.208750000000006</v>
      </c>
      <c r="H700" s="19"/>
      <c r="I700" s="10"/>
      <c r="L700" s="8"/>
      <c r="N700" s="8"/>
      <c r="AA700" t="str">
        <f t="shared" si="11"/>
        <v>POKERRRRPLO5CC100</v>
      </c>
    </row>
    <row r="701" spans="1:27">
      <c r="A701" s="25" t="s">
        <v>29</v>
      </c>
      <c r="B701" s="6"/>
      <c r="C701" s="26" t="s">
        <v>14</v>
      </c>
      <c r="D701" s="16" t="s">
        <v>8</v>
      </c>
      <c r="E701" s="7">
        <v>2</v>
      </c>
      <c r="F701" s="7">
        <v>3.99</v>
      </c>
      <c r="G701" s="19">
        <v>27.885000000000002</v>
      </c>
      <c r="H701" s="19"/>
      <c r="I701" s="10"/>
      <c r="L701" s="8"/>
      <c r="N701" s="8"/>
      <c r="AA701" t="str">
        <f t="shared" si="11"/>
        <v>POKERRRRPLO5CC200</v>
      </c>
    </row>
    <row r="702" spans="1:27">
      <c r="A702" s="25" t="s">
        <v>29</v>
      </c>
      <c r="B702" s="6"/>
      <c r="C702" s="26" t="s">
        <v>14</v>
      </c>
      <c r="D702" s="16" t="s">
        <v>9</v>
      </c>
      <c r="E702" s="7">
        <v>4</v>
      </c>
      <c r="F702" s="7">
        <v>5.99</v>
      </c>
      <c r="G702" s="19">
        <v>20.541950000000003</v>
      </c>
      <c r="H702" s="19"/>
      <c r="I702" s="10"/>
      <c r="L702" s="8"/>
      <c r="N702" s="8"/>
      <c r="AA702" t="str">
        <f t="shared" si="11"/>
        <v>POKERRRRPLO5CC400</v>
      </c>
    </row>
    <row r="703" spans="1:27">
      <c r="A703" s="25" t="s">
        <v>29</v>
      </c>
      <c r="B703" s="6"/>
      <c r="C703" s="26" t="s">
        <v>14</v>
      </c>
      <c r="D703" s="16" t="s">
        <v>10</v>
      </c>
      <c r="E703" s="7">
        <v>6</v>
      </c>
      <c r="F703" s="7">
        <v>9.99</v>
      </c>
      <c r="G703" s="19">
        <v>19.333600000000008</v>
      </c>
      <c r="H703" s="19"/>
      <c r="I703" s="10"/>
      <c r="L703" s="8"/>
      <c r="N703" s="8"/>
      <c r="AA703" t="str">
        <f t="shared" si="11"/>
        <v>POKERRRRPLO5CC600</v>
      </c>
    </row>
    <row r="704" spans="1:27">
      <c r="A704" s="25" t="s">
        <v>29</v>
      </c>
      <c r="B704" s="6"/>
      <c r="C704" s="26" t="s">
        <v>14</v>
      </c>
      <c r="D704" s="16" t="s">
        <v>11</v>
      </c>
      <c r="E704" s="7">
        <v>10</v>
      </c>
      <c r="F704" s="7">
        <v>19.989999999999998</v>
      </c>
      <c r="G704" s="19">
        <v>14.500200000000001</v>
      </c>
      <c r="H704" s="19"/>
      <c r="I704" s="10"/>
      <c r="L704" s="8"/>
      <c r="N704" s="8"/>
      <c r="AA704" t="str">
        <f t="shared" si="11"/>
        <v>POKERRRRPLO5CC1000</v>
      </c>
    </row>
    <row r="705" spans="1:27">
      <c r="A705" s="25" t="s">
        <v>29</v>
      </c>
      <c r="B705" s="6"/>
      <c r="C705" s="26" t="s">
        <v>14</v>
      </c>
      <c r="D705" s="16" t="s">
        <v>12</v>
      </c>
      <c r="E705" s="7">
        <v>20</v>
      </c>
      <c r="F705" s="7" t="s">
        <v>31</v>
      </c>
      <c r="G705" s="19">
        <v>10.985000000000001</v>
      </c>
      <c r="H705" s="19"/>
      <c r="I705" s="10"/>
      <c r="L705" s="8"/>
      <c r="N705" s="8"/>
      <c r="AA705" t="str">
        <f t="shared" si="11"/>
        <v>POKERRRRPLO5CC2000</v>
      </c>
    </row>
    <row r="706" spans="1:27">
      <c r="A706" s="25" t="s">
        <v>29</v>
      </c>
      <c r="B706" s="6"/>
      <c r="C706" s="26" t="s">
        <v>18</v>
      </c>
      <c r="D706" s="16" t="s">
        <v>3</v>
      </c>
      <c r="E706" s="7">
        <v>0</v>
      </c>
      <c r="F706" s="7">
        <v>0.03</v>
      </c>
      <c r="G706" s="19">
        <v>33.800000000000004</v>
      </c>
      <c r="H706" s="19"/>
      <c r="I706" s="10"/>
      <c r="L706" s="8"/>
      <c r="N706" s="8"/>
      <c r="AA706" t="str">
        <f t="shared" si="11"/>
        <v>POKERRRRPLO5CBC2</v>
      </c>
    </row>
    <row r="707" spans="1:27">
      <c r="A707" s="25" t="s">
        <v>29</v>
      </c>
      <c r="B707" s="6"/>
      <c r="C707" s="26" t="s">
        <v>18</v>
      </c>
      <c r="D707" s="16" t="s">
        <v>4</v>
      </c>
      <c r="E707" s="7">
        <v>0.04</v>
      </c>
      <c r="F707" s="7">
        <v>0.16</v>
      </c>
      <c r="G707" s="19">
        <v>33.800000000000004</v>
      </c>
      <c r="H707" s="19"/>
      <c r="I707" s="10"/>
      <c r="L707" s="8"/>
      <c r="N707" s="8"/>
      <c r="AA707" t="str">
        <f t="shared" si="11"/>
        <v>POKERRRRPLO5CBC10</v>
      </c>
    </row>
    <row r="708" spans="1:27">
      <c r="A708" s="25" t="s">
        <v>29</v>
      </c>
      <c r="B708" s="6"/>
      <c r="C708" s="26" t="s">
        <v>18</v>
      </c>
      <c r="D708" s="16" t="s">
        <v>5</v>
      </c>
      <c r="E708" s="7">
        <v>0.17</v>
      </c>
      <c r="F708" s="7">
        <v>0.39</v>
      </c>
      <c r="G708" s="19">
        <v>37.180000000000007</v>
      </c>
      <c r="H708" s="19">
        <v>33.800000000000004</v>
      </c>
      <c r="I708" s="10"/>
      <c r="L708" s="8"/>
      <c r="N708" s="8"/>
      <c r="AA708" t="str">
        <f t="shared" si="11"/>
        <v>POKERRRRPLO5CBC25</v>
      </c>
    </row>
    <row r="709" spans="1:27">
      <c r="A709" s="25" t="s">
        <v>29</v>
      </c>
      <c r="B709" s="6"/>
      <c r="C709" s="26" t="s">
        <v>18</v>
      </c>
      <c r="D709" s="16" t="s">
        <v>6</v>
      </c>
      <c r="E709" s="7">
        <v>0.4</v>
      </c>
      <c r="F709" s="7">
        <v>0.99</v>
      </c>
      <c r="G709" s="19">
        <v>30.673500000000008</v>
      </c>
      <c r="H709" s="19">
        <v>27.885000000000005</v>
      </c>
      <c r="I709" s="10"/>
      <c r="L709" s="8"/>
      <c r="N709" s="8"/>
      <c r="AA709" t="str">
        <f t="shared" si="11"/>
        <v>POKERRRRPLO5CBC50</v>
      </c>
    </row>
    <row r="710" spans="1:27">
      <c r="A710" s="25" t="s">
        <v>29</v>
      </c>
      <c r="B710" s="6"/>
      <c r="C710" s="26" t="s">
        <v>18</v>
      </c>
      <c r="D710" s="16" t="s">
        <v>7</v>
      </c>
      <c r="E710" s="7">
        <v>1</v>
      </c>
      <c r="F710" s="7">
        <v>1.99</v>
      </c>
      <c r="G710" s="19">
        <v>33.229625000000006</v>
      </c>
      <c r="H710" s="19">
        <v>30.208750000000006</v>
      </c>
      <c r="I710" s="10"/>
      <c r="L710" s="8"/>
      <c r="N710" s="8"/>
      <c r="AA710" t="str">
        <f t="shared" si="11"/>
        <v>POKERRRRPLO5CBC100</v>
      </c>
    </row>
    <row r="711" spans="1:27">
      <c r="A711" s="25" t="s">
        <v>29</v>
      </c>
      <c r="B711" s="6"/>
      <c r="C711" s="26" t="s">
        <v>18</v>
      </c>
      <c r="D711" s="16" t="s">
        <v>8</v>
      </c>
      <c r="E711" s="7">
        <v>2</v>
      </c>
      <c r="F711" s="7">
        <v>3.99</v>
      </c>
      <c r="G711" s="8">
        <v>30.673500000000004</v>
      </c>
      <c r="H711" s="8">
        <v>27.885000000000002</v>
      </c>
      <c r="I711" s="10"/>
      <c r="L711" s="8"/>
      <c r="N711" s="8"/>
      <c r="AA711" t="str">
        <f t="shared" si="11"/>
        <v>POKERRRRPLO5CBC200</v>
      </c>
    </row>
    <row r="712" spans="1:27">
      <c r="A712" s="25" t="s">
        <v>29</v>
      </c>
      <c r="B712" s="6"/>
      <c r="C712" s="26" t="s">
        <v>18</v>
      </c>
      <c r="D712" s="16" t="s">
        <v>9</v>
      </c>
      <c r="E712" s="7">
        <v>4</v>
      </c>
      <c r="F712" s="7">
        <v>5.99</v>
      </c>
      <c r="G712" s="19">
        <v>22.596145000000007</v>
      </c>
      <c r="H712" s="19">
        <v>20.541950000000003</v>
      </c>
      <c r="I712" s="10"/>
      <c r="L712" s="8"/>
      <c r="N712" s="8"/>
      <c r="AA712" t="str">
        <f t="shared" si="11"/>
        <v>POKERRRRPLO5CBC400</v>
      </c>
    </row>
    <row r="713" spans="1:27">
      <c r="A713" s="25" t="s">
        <v>29</v>
      </c>
      <c r="B713" s="6"/>
      <c r="C713" s="26" t="s">
        <v>18</v>
      </c>
      <c r="D713" s="16" t="s">
        <v>10</v>
      </c>
      <c r="E713" s="7">
        <v>6</v>
      </c>
      <c r="F713" s="7">
        <v>9.99</v>
      </c>
      <c r="G713" s="19">
        <v>21.266960000000012</v>
      </c>
      <c r="H713" s="19">
        <v>19.333600000000008</v>
      </c>
      <c r="I713" s="10"/>
      <c r="L713" s="8"/>
      <c r="N713" s="8"/>
      <c r="AA713" t="str">
        <f t="shared" si="11"/>
        <v>POKERRRRPLO5CBC600</v>
      </c>
    </row>
    <row r="714" spans="1:27">
      <c r="A714" s="25" t="s">
        <v>29</v>
      </c>
      <c r="B714" s="6"/>
      <c r="C714" s="26" t="s">
        <v>18</v>
      </c>
      <c r="D714" s="16" t="s">
        <v>11</v>
      </c>
      <c r="E714" s="7">
        <v>10</v>
      </c>
      <c r="F714" s="7">
        <v>19.989999999999998</v>
      </c>
      <c r="G714" s="19">
        <v>15.950220000000003</v>
      </c>
      <c r="H714" s="19">
        <v>14.500200000000001</v>
      </c>
      <c r="I714" s="10"/>
      <c r="L714" s="8"/>
      <c r="N714" s="8"/>
      <c r="AA714" t="str">
        <f t="shared" si="11"/>
        <v>POKERRRRPLO5CBC1000</v>
      </c>
    </row>
    <row r="715" spans="1:27">
      <c r="A715" s="25" t="s">
        <v>29</v>
      </c>
      <c r="B715" s="6"/>
      <c r="C715" s="26" t="s">
        <v>18</v>
      </c>
      <c r="D715" s="16" t="s">
        <v>12</v>
      </c>
      <c r="E715" s="7">
        <v>20</v>
      </c>
      <c r="F715" s="7" t="s">
        <v>31</v>
      </c>
      <c r="G715" s="19">
        <v>12.083500000000003</v>
      </c>
      <c r="H715" s="19">
        <v>10.985000000000001</v>
      </c>
      <c r="I715" s="10"/>
      <c r="L715" s="8"/>
      <c r="N715" s="8"/>
      <c r="AA715" t="str">
        <f t="shared" si="11"/>
        <v>POKERRRRPLO5CBC2000</v>
      </c>
    </row>
    <row r="716" spans="1:27">
      <c r="A716" s="25" t="s">
        <v>29</v>
      </c>
      <c r="B716" s="6"/>
      <c r="C716" s="26" t="s">
        <v>15</v>
      </c>
      <c r="D716" s="16" t="s">
        <v>3</v>
      </c>
      <c r="E716" s="7">
        <v>0</v>
      </c>
      <c r="F716" s="7">
        <v>0.03</v>
      </c>
      <c r="G716" s="19">
        <v>8.4500000000000011</v>
      </c>
      <c r="H716" s="19"/>
      <c r="I716" s="10"/>
      <c r="L716" s="8"/>
      <c r="N716" s="8"/>
      <c r="AA716" t="str">
        <f t="shared" si="11"/>
        <v>POKERRRRPLO6CC2</v>
      </c>
    </row>
    <row r="717" spans="1:27">
      <c r="A717" s="25" t="s">
        <v>29</v>
      </c>
      <c r="B717" s="6"/>
      <c r="C717" s="26" t="s">
        <v>15</v>
      </c>
      <c r="D717" s="16" t="s">
        <v>4</v>
      </c>
      <c r="E717" s="7">
        <v>0.04</v>
      </c>
      <c r="F717" s="7">
        <v>0.16</v>
      </c>
      <c r="G717" s="19">
        <v>6.7600000000000007</v>
      </c>
      <c r="H717" s="19"/>
      <c r="I717" s="10"/>
      <c r="L717" s="8"/>
      <c r="N717" s="8"/>
      <c r="AA717" t="str">
        <f t="shared" si="11"/>
        <v>POKERRRRPLO6CC10</v>
      </c>
    </row>
    <row r="718" spans="1:27">
      <c r="A718" s="25" t="s">
        <v>29</v>
      </c>
      <c r="B718" s="6"/>
      <c r="C718" s="26" t="s">
        <v>15</v>
      </c>
      <c r="D718" s="16" t="s">
        <v>5</v>
      </c>
      <c r="E718" s="7">
        <v>0.17</v>
      </c>
      <c r="F718" s="7">
        <v>0.39</v>
      </c>
      <c r="G718" s="19">
        <v>6.7600000000000007</v>
      </c>
      <c r="H718" s="19"/>
      <c r="I718" s="10"/>
      <c r="L718" s="8"/>
      <c r="N718" s="8"/>
      <c r="AA718" t="str">
        <f t="shared" si="11"/>
        <v>POKERRRRPLO6CC25</v>
      </c>
    </row>
    <row r="719" spans="1:27">
      <c r="A719" s="25" t="s">
        <v>29</v>
      </c>
      <c r="B719" s="6"/>
      <c r="C719" s="26" t="s">
        <v>15</v>
      </c>
      <c r="D719" s="16" t="s">
        <v>6</v>
      </c>
      <c r="E719" s="7">
        <v>0.4</v>
      </c>
      <c r="F719" s="7">
        <v>0.99</v>
      </c>
      <c r="G719" s="19">
        <v>5.915</v>
      </c>
      <c r="H719" s="19"/>
      <c r="I719" s="10"/>
      <c r="L719" s="8"/>
      <c r="N719" s="8"/>
      <c r="AA719" t="str">
        <f t="shared" si="11"/>
        <v>POKERRRRPLO6CC50</v>
      </c>
    </row>
    <row r="720" spans="1:27">
      <c r="A720" s="25" t="s">
        <v>29</v>
      </c>
      <c r="B720" s="6"/>
      <c r="C720" s="26" t="s">
        <v>15</v>
      </c>
      <c r="D720" s="16" t="s">
        <v>7</v>
      </c>
      <c r="E720" s="7">
        <v>1</v>
      </c>
      <c r="F720" s="7">
        <v>1.99</v>
      </c>
      <c r="G720" s="19">
        <v>14.872000000000003</v>
      </c>
      <c r="H720" s="19"/>
      <c r="I720" s="10"/>
      <c r="L720" s="8"/>
      <c r="N720" s="8"/>
      <c r="AA720" t="str">
        <f t="shared" ref="AA720:AA783" si="13">A720&amp;B720&amp;C720&amp;D720</f>
        <v>POKERRRRPLO6CC100</v>
      </c>
    </row>
    <row r="721" spans="1:27">
      <c r="A721" s="25" t="s">
        <v>29</v>
      </c>
      <c r="B721" s="6"/>
      <c r="C721" s="26" t="s">
        <v>15</v>
      </c>
      <c r="D721" s="16" t="s">
        <v>8</v>
      </c>
      <c r="E721" s="7">
        <v>2</v>
      </c>
      <c r="F721" s="7">
        <v>3.99</v>
      </c>
      <c r="G721" s="19">
        <v>12.083500000000003</v>
      </c>
      <c r="H721" s="19"/>
      <c r="I721" s="10"/>
      <c r="L721" s="8"/>
      <c r="N721" s="8"/>
      <c r="AA721" t="str">
        <f t="shared" si="13"/>
        <v>POKERRRRPLO6CC200</v>
      </c>
    </row>
    <row r="722" spans="1:27">
      <c r="A722" s="25" t="s">
        <v>29</v>
      </c>
      <c r="B722" s="6"/>
      <c r="C722" s="26" t="s">
        <v>15</v>
      </c>
      <c r="D722" s="16" t="s">
        <v>9</v>
      </c>
      <c r="E722" s="7">
        <v>4</v>
      </c>
      <c r="F722" s="7">
        <v>5.99</v>
      </c>
      <c r="G722" s="19">
        <v>8.4584500000000009</v>
      </c>
      <c r="H722" s="19"/>
      <c r="I722" s="10"/>
      <c r="L722" s="8"/>
      <c r="N722" s="8"/>
      <c r="AA722" t="str">
        <f t="shared" si="13"/>
        <v>POKERRRRPLO6CC400</v>
      </c>
    </row>
    <row r="723" spans="1:27">
      <c r="A723" s="25" t="s">
        <v>29</v>
      </c>
      <c r="B723" s="6"/>
      <c r="C723" s="26" t="s">
        <v>15</v>
      </c>
      <c r="D723" s="16" t="s">
        <v>10</v>
      </c>
      <c r="E723" s="7">
        <v>6</v>
      </c>
      <c r="F723" s="7">
        <v>9.99</v>
      </c>
      <c r="G723" s="19">
        <v>7.6895000000000007</v>
      </c>
      <c r="H723" s="19"/>
      <c r="I723" s="10"/>
      <c r="L723" s="8"/>
      <c r="N723" s="8"/>
      <c r="AA723" t="str">
        <f t="shared" si="13"/>
        <v>POKERRRRPLO6CC600</v>
      </c>
    </row>
    <row r="724" spans="1:27">
      <c r="A724" s="25" t="s">
        <v>29</v>
      </c>
      <c r="B724" s="6"/>
      <c r="C724" s="26" t="s">
        <v>15</v>
      </c>
      <c r="D724" s="16" t="s">
        <v>11</v>
      </c>
      <c r="E724" s="7">
        <v>10</v>
      </c>
      <c r="F724" s="7">
        <v>19.989999999999998</v>
      </c>
      <c r="G724" s="19">
        <v>10.985000000000001</v>
      </c>
      <c r="H724" s="19"/>
      <c r="I724" s="10"/>
      <c r="L724" s="8"/>
      <c r="N724" s="8"/>
      <c r="AA724" t="str">
        <f t="shared" si="13"/>
        <v>POKERRRRPLO6CC1000</v>
      </c>
    </row>
    <row r="725" spans="1:27">
      <c r="A725" s="25" t="s">
        <v>29</v>
      </c>
      <c r="B725" s="6"/>
      <c r="C725" s="26" t="s">
        <v>15</v>
      </c>
      <c r="D725" s="16" t="s">
        <v>12</v>
      </c>
      <c r="E725" s="7">
        <v>20</v>
      </c>
      <c r="F725" s="7" t="s">
        <v>31</v>
      </c>
      <c r="G725" s="19">
        <v>1.8590000000000004</v>
      </c>
      <c r="H725" s="19"/>
      <c r="I725" s="10"/>
      <c r="L725" s="8"/>
      <c r="N725" s="8"/>
      <c r="AA725" t="str">
        <f t="shared" si="13"/>
        <v>POKERRRRPLO6CC2000</v>
      </c>
    </row>
    <row r="726" spans="1:27">
      <c r="A726" s="25" t="s">
        <v>29</v>
      </c>
      <c r="B726" s="6"/>
      <c r="C726" s="26" t="s">
        <v>24</v>
      </c>
      <c r="D726" s="16" t="s">
        <v>3</v>
      </c>
      <c r="E726" s="7">
        <v>0</v>
      </c>
      <c r="F726" s="7">
        <v>0.03</v>
      </c>
      <c r="G726" s="19">
        <v>8.4500000000000011</v>
      </c>
      <c r="H726" s="19"/>
      <c r="I726" s="10"/>
      <c r="L726" s="8"/>
      <c r="N726" s="8"/>
      <c r="AA726" t="str">
        <f t="shared" si="13"/>
        <v>POKERRRRPLO6CBC2</v>
      </c>
    </row>
    <row r="727" spans="1:27">
      <c r="A727" s="25" t="s">
        <v>29</v>
      </c>
      <c r="B727" s="6"/>
      <c r="C727" s="26" t="s">
        <v>24</v>
      </c>
      <c r="D727" s="16" t="s">
        <v>4</v>
      </c>
      <c r="E727" s="7">
        <v>0.04</v>
      </c>
      <c r="F727" s="7">
        <v>0.16</v>
      </c>
      <c r="G727" s="19">
        <v>6.7600000000000007</v>
      </c>
      <c r="H727" s="19"/>
      <c r="I727" s="10"/>
      <c r="L727" s="8"/>
      <c r="N727" s="8"/>
      <c r="AA727" t="str">
        <f t="shared" si="13"/>
        <v>POKERRRRPLO6CBC10</v>
      </c>
    </row>
    <row r="728" spans="1:27">
      <c r="A728" s="25" t="s">
        <v>29</v>
      </c>
      <c r="B728" s="6"/>
      <c r="C728" s="26" t="s">
        <v>24</v>
      </c>
      <c r="D728" s="16" t="s">
        <v>5</v>
      </c>
      <c r="E728" s="7">
        <v>0.17</v>
      </c>
      <c r="F728" s="7">
        <v>0.39</v>
      </c>
      <c r="G728" s="19">
        <v>7.4360000000000017</v>
      </c>
      <c r="H728" s="19">
        <v>6.7600000000000007</v>
      </c>
      <c r="I728" s="10"/>
      <c r="L728" s="8"/>
      <c r="N728" s="8"/>
      <c r="AA728" t="str">
        <f t="shared" si="13"/>
        <v>POKERRRRPLO6CBC25</v>
      </c>
    </row>
    <row r="729" spans="1:27">
      <c r="A729" s="25" t="s">
        <v>29</v>
      </c>
      <c r="B729" s="6"/>
      <c r="C729" s="26" t="s">
        <v>24</v>
      </c>
      <c r="D729" s="16" t="s">
        <v>6</v>
      </c>
      <c r="E729" s="7">
        <v>0.4</v>
      </c>
      <c r="F729" s="7">
        <v>0.99</v>
      </c>
      <c r="G729" s="19">
        <v>6.5065000000000008</v>
      </c>
      <c r="H729" s="19">
        <v>5.915</v>
      </c>
      <c r="I729" s="10"/>
      <c r="L729" s="8"/>
      <c r="N729" s="8"/>
      <c r="AA729" t="str">
        <f t="shared" si="13"/>
        <v>POKERRRRPLO6CBC50</v>
      </c>
    </row>
    <row r="730" spans="1:27">
      <c r="A730" s="25" t="s">
        <v>29</v>
      </c>
      <c r="B730" s="6"/>
      <c r="C730" s="26" t="s">
        <v>24</v>
      </c>
      <c r="D730" s="16" t="s">
        <v>7</v>
      </c>
      <c r="E730" s="7">
        <v>1</v>
      </c>
      <c r="F730" s="7">
        <v>1.99</v>
      </c>
      <c r="G730" s="19">
        <v>16.359200000000005</v>
      </c>
      <c r="H730" s="19">
        <v>14.872000000000003</v>
      </c>
      <c r="I730" s="10"/>
      <c r="L730" s="8"/>
      <c r="N730" s="8"/>
      <c r="AA730" t="str">
        <f t="shared" si="13"/>
        <v>POKERRRRPLO6CBC100</v>
      </c>
    </row>
    <row r="731" spans="1:27">
      <c r="A731" s="25" t="s">
        <v>29</v>
      </c>
      <c r="B731" s="6"/>
      <c r="C731" s="26" t="s">
        <v>24</v>
      </c>
      <c r="D731" s="16" t="s">
        <v>8</v>
      </c>
      <c r="E731" s="7">
        <v>2</v>
      </c>
      <c r="F731" s="7">
        <v>3.99</v>
      </c>
      <c r="G731" s="19">
        <v>13.291850000000004</v>
      </c>
      <c r="H731" s="19">
        <v>12.083500000000003</v>
      </c>
      <c r="I731" s="10"/>
      <c r="L731" s="8"/>
      <c r="N731" s="8"/>
      <c r="AA731" t="str">
        <f t="shared" si="13"/>
        <v>POKERRRRPLO6CBC200</v>
      </c>
    </row>
    <row r="732" spans="1:27">
      <c r="A732" s="25" t="s">
        <v>29</v>
      </c>
      <c r="B732" s="6"/>
      <c r="C732" s="26" t="s">
        <v>24</v>
      </c>
      <c r="D732" s="16" t="s">
        <v>9</v>
      </c>
      <c r="E732" s="7">
        <v>4</v>
      </c>
      <c r="F732" s="7">
        <v>5.99</v>
      </c>
      <c r="G732" s="19">
        <v>9.3042950000000015</v>
      </c>
      <c r="H732" s="19">
        <v>8.4584500000000009</v>
      </c>
      <c r="I732" s="10"/>
      <c r="L732" s="8"/>
      <c r="N732" s="8"/>
      <c r="AA732" t="str">
        <f t="shared" si="13"/>
        <v>POKERRRRPLO6CBC400</v>
      </c>
    </row>
    <row r="733" spans="1:27">
      <c r="A733" s="25" t="s">
        <v>29</v>
      </c>
      <c r="B733" s="6"/>
      <c r="C733" s="26" t="s">
        <v>24</v>
      </c>
      <c r="D733" s="16" t="s">
        <v>10</v>
      </c>
      <c r="E733" s="7">
        <v>6</v>
      </c>
      <c r="F733" s="7">
        <v>9.99</v>
      </c>
      <c r="G733" s="19">
        <v>8.4584500000000009</v>
      </c>
      <c r="H733" s="19">
        <v>7.6895000000000007</v>
      </c>
      <c r="I733" s="10"/>
      <c r="L733" s="8"/>
      <c r="N733" s="8"/>
      <c r="AA733" t="str">
        <f t="shared" si="13"/>
        <v>POKERRRRPLO6CBC600</v>
      </c>
    </row>
    <row r="734" spans="1:27">
      <c r="A734" s="25" t="s">
        <v>29</v>
      </c>
      <c r="B734" s="6"/>
      <c r="C734" s="26" t="s">
        <v>24</v>
      </c>
      <c r="D734" s="16" t="s">
        <v>11</v>
      </c>
      <c r="E734" s="7">
        <v>10</v>
      </c>
      <c r="F734" s="7">
        <v>19.989999999999998</v>
      </c>
      <c r="G734" s="19">
        <v>12.083500000000003</v>
      </c>
      <c r="H734" s="19">
        <v>10.985000000000001</v>
      </c>
      <c r="I734" s="10"/>
      <c r="L734" s="8"/>
      <c r="N734" s="8"/>
      <c r="AA734" t="str">
        <f t="shared" si="13"/>
        <v>POKERRRRPLO6CBC1000</v>
      </c>
    </row>
    <row r="735" spans="1:27">
      <c r="A735" s="25" t="s">
        <v>29</v>
      </c>
      <c r="B735" s="6"/>
      <c r="C735" s="26" t="s">
        <v>24</v>
      </c>
      <c r="D735" s="16" t="s">
        <v>12</v>
      </c>
      <c r="E735" s="7">
        <v>20</v>
      </c>
      <c r="F735" s="7" t="s">
        <v>31</v>
      </c>
      <c r="G735" s="19">
        <v>2.0449000000000006</v>
      </c>
      <c r="H735" s="19">
        <v>1.8590000000000004</v>
      </c>
      <c r="I735" s="10"/>
      <c r="L735" s="8"/>
      <c r="N735" s="8"/>
      <c r="AA735" t="str">
        <f t="shared" si="13"/>
        <v>POKERRRRPLO6CBC2000</v>
      </c>
    </row>
    <row r="736" spans="1:27">
      <c r="A736" s="25" t="s">
        <v>29</v>
      </c>
      <c r="B736" s="6"/>
      <c r="C736" s="26" t="s">
        <v>17</v>
      </c>
      <c r="D736" s="16" t="s">
        <v>3</v>
      </c>
      <c r="E736" s="7">
        <v>0</v>
      </c>
      <c r="F736" s="7">
        <v>0.03</v>
      </c>
      <c r="G736" s="19">
        <v>33.800000000000004</v>
      </c>
      <c r="H736" s="19"/>
      <c r="I736" s="10"/>
      <c r="L736" s="8"/>
      <c r="N736" s="8"/>
      <c r="AA736" t="str">
        <f t="shared" si="13"/>
        <v>POKERRRRPLOBC2</v>
      </c>
    </row>
    <row r="737" spans="1:27">
      <c r="A737" s="25" t="s">
        <v>29</v>
      </c>
      <c r="B737" s="6"/>
      <c r="C737" s="26" t="s">
        <v>17</v>
      </c>
      <c r="D737" s="16" t="s">
        <v>4</v>
      </c>
      <c r="E737" s="7">
        <v>0.04</v>
      </c>
      <c r="F737" s="7">
        <v>0.16</v>
      </c>
      <c r="G737" s="19">
        <v>37.180000000000007</v>
      </c>
      <c r="H737" s="19"/>
      <c r="I737" s="10"/>
      <c r="L737" s="8"/>
      <c r="N737" s="8"/>
      <c r="AA737" t="str">
        <f t="shared" si="13"/>
        <v>POKERRRRPLOBC10</v>
      </c>
    </row>
    <row r="738" spans="1:27">
      <c r="A738" s="25" t="s">
        <v>29</v>
      </c>
      <c r="B738" s="6"/>
      <c r="C738" s="26" t="s">
        <v>17</v>
      </c>
      <c r="D738" s="16" t="s">
        <v>5</v>
      </c>
      <c r="E738" s="7">
        <v>0.17</v>
      </c>
      <c r="F738" s="7">
        <v>0.39</v>
      </c>
      <c r="G738" s="19">
        <v>37.180000000000007</v>
      </c>
      <c r="H738" s="19"/>
      <c r="I738" s="10"/>
      <c r="L738" s="8"/>
      <c r="N738" s="8"/>
      <c r="AA738" t="str">
        <f t="shared" si="13"/>
        <v>POKERRRRPLOBC25</v>
      </c>
    </row>
    <row r="739" spans="1:27">
      <c r="A739" s="25" t="s">
        <v>29</v>
      </c>
      <c r="B739" s="6"/>
      <c r="C739" s="26" t="s">
        <v>17</v>
      </c>
      <c r="D739" s="16" t="s">
        <v>6</v>
      </c>
      <c r="E739" s="7">
        <v>0.4</v>
      </c>
      <c r="F739" s="7">
        <v>0.99</v>
      </c>
      <c r="G739" s="19">
        <v>27.885000000000005</v>
      </c>
      <c r="H739" s="19"/>
      <c r="I739" s="10"/>
      <c r="L739" s="8"/>
      <c r="N739" s="8"/>
      <c r="AA739" t="str">
        <f t="shared" si="13"/>
        <v>POKERRRRPLOBC50</v>
      </c>
    </row>
    <row r="740" spans="1:27">
      <c r="A740" s="25" t="s">
        <v>29</v>
      </c>
      <c r="B740" s="6"/>
      <c r="C740" s="26" t="s">
        <v>17</v>
      </c>
      <c r="D740" s="16" t="s">
        <v>7</v>
      </c>
      <c r="E740" s="7">
        <v>1</v>
      </c>
      <c r="F740" s="7">
        <v>1.99</v>
      </c>
      <c r="G740" s="19">
        <v>27.885000000000005</v>
      </c>
      <c r="H740" s="19"/>
      <c r="I740" s="10"/>
      <c r="L740" s="8"/>
      <c r="N740" s="8"/>
      <c r="AA740" t="str">
        <f t="shared" si="13"/>
        <v>POKERRRRPLOBC100</v>
      </c>
    </row>
    <row r="741" spans="1:27">
      <c r="A741" s="25" t="s">
        <v>29</v>
      </c>
      <c r="B741" s="6"/>
      <c r="C741" s="26" t="s">
        <v>17</v>
      </c>
      <c r="D741" s="16" t="s">
        <v>8</v>
      </c>
      <c r="E741" s="7">
        <v>2</v>
      </c>
      <c r="F741" s="7">
        <v>3.99</v>
      </c>
      <c r="G741" s="19">
        <v>25.375350000000005</v>
      </c>
      <c r="H741" s="19"/>
      <c r="I741" s="10"/>
      <c r="L741" s="8"/>
      <c r="N741" s="8"/>
      <c r="AA741" t="str">
        <f t="shared" si="13"/>
        <v>POKERRRRPLOBC200</v>
      </c>
    </row>
    <row r="742" spans="1:27">
      <c r="A742" s="25" t="s">
        <v>29</v>
      </c>
      <c r="B742" s="6"/>
      <c r="C742" s="26" t="s">
        <v>17</v>
      </c>
      <c r="D742" s="16" t="s">
        <v>9</v>
      </c>
      <c r="E742" s="7">
        <v>4</v>
      </c>
      <c r="F742" s="7">
        <v>5.99</v>
      </c>
      <c r="G742" s="19">
        <v>21.750300000000003</v>
      </c>
      <c r="H742" s="19"/>
      <c r="I742" s="10"/>
      <c r="L742" s="8"/>
      <c r="N742" s="8"/>
      <c r="AA742" t="str">
        <f t="shared" si="13"/>
        <v>POKERRRRPLOBC400</v>
      </c>
    </row>
    <row r="743" spans="1:27">
      <c r="A743" s="25" t="s">
        <v>29</v>
      </c>
      <c r="B743" s="6"/>
      <c r="C743" s="26" t="s">
        <v>17</v>
      </c>
      <c r="D743" s="16" t="s">
        <v>10</v>
      </c>
      <c r="E743" s="7">
        <v>6</v>
      </c>
      <c r="F743" s="7">
        <v>9.99</v>
      </c>
      <c r="G743" s="19">
        <v>10.875150000000001</v>
      </c>
      <c r="H743" s="19"/>
      <c r="I743" s="10"/>
      <c r="L743" s="8"/>
      <c r="N743" s="8"/>
      <c r="AA743" t="str">
        <f t="shared" si="13"/>
        <v>POKERRRRPLOBC600</v>
      </c>
    </row>
    <row r="744" spans="1:27">
      <c r="A744" s="25" t="s">
        <v>29</v>
      </c>
      <c r="B744" s="6"/>
      <c r="C744" s="26" t="s">
        <v>17</v>
      </c>
      <c r="D744" s="16" t="s">
        <v>11</v>
      </c>
      <c r="E744" s="7">
        <v>10</v>
      </c>
      <c r="F744" s="7">
        <v>19.989999999999998</v>
      </c>
      <c r="G744" s="19">
        <v>9.6668000000000038</v>
      </c>
      <c r="H744" s="19"/>
      <c r="I744" s="10"/>
      <c r="L744" s="8"/>
      <c r="N744" s="8"/>
      <c r="AA744" t="str">
        <f t="shared" si="13"/>
        <v>POKERRRRPLOBC1000</v>
      </c>
    </row>
    <row r="745" spans="1:27">
      <c r="A745" s="25" t="s">
        <v>29</v>
      </c>
      <c r="B745" s="6"/>
      <c r="C745" s="26" t="s">
        <v>17</v>
      </c>
      <c r="D745" s="16" t="s">
        <v>12</v>
      </c>
      <c r="E745" s="7">
        <v>20</v>
      </c>
      <c r="F745" s="7" t="s">
        <v>31</v>
      </c>
      <c r="G745" s="19">
        <v>6.5065000000000008</v>
      </c>
      <c r="H745" s="19"/>
      <c r="I745" s="10"/>
      <c r="L745" s="8"/>
      <c r="N745" s="8"/>
      <c r="AA745" t="str">
        <f t="shared" si="13"/>
        <v>POKERRRRPLOBC2000</v>
      </c>
    </row>
    <row r="746" spans="1:27">
      <c r="A746" s="27"/>
      <c r="B746" s="7"/>
      <c r="C746" s="28"/>
      <c r="D746" s="14"/>
      <c r="E746" s="7"/>
      <c r="F746" s="7"/>
      <c r="G746" s="29"/>
      <c r="H746" s="21"/>
      <c r="I746" s="10"/>
      <c r="AA746" t="str">
        <f t="shared" si="13"/>
        <v/>
      </c>
    </row>
    <row r="747" spans="1:27">
      <c r="A747" s="18" t="s">
        <v>32</v>
      </c>
      <c r="C747" s="16" t="s">
        <v>20</v>
      </c>
      <c r="D747" s="16" t="s">
        <v>3</v>
      </c>
      <c r="E747" s="7">
        <v>0</v>
      </c>
      <c r="F747" s="7">
        <v>0.03</v>
      </c>
      <c r="G747" s="1">
        <v>7</v>
      </c>
      <c r="I747" s="10"/>
      <c r="AA747" t="str">
        <f t="shared" si="13"/>
        <v>POKERNEXCSDNLC2</v>
      </c>
    </row>
    <row r="748" spans="1:27">
      <c r="A748" s="5" t="s">
        <v>32</v>
      </c>
      <c r="C748" s="16" t="s">
        <v>20</v>
      </c>
      <c r="D748" s="16" t="s">
        <v>4</v>
      </c>
      <c r="E748" s="7">
        <v>0.04</v>
      </c>
      <c r="F748" s="7">
        <v>0.16</v>
      </c>
      <c r="G748" s="1">
        <v>4</v>
      </c>
      <c r="I748" s="10"/>
      <c r="AA748" t="str">
        <f t="shared" si="13"/>
        <v>POKERNEXCSDNLC10</v>
      </c>
    </row>
    <row r="749" spans="1:27">
      <c r="A749" s="5" t="s">
        <v>32</v>
      </c>
      <c r="C749" s="16" t="s">
        <v>20</v>
      </c>
      <c r="D749" s="16" t="s">
        <v>5</v>
      </c>
      <c r="E749" s="7">
        <v>0.17</v>
      </c>
      <c r="F749" s="7">
        <v>0.39</v>
      </c>
      <c r="G749" s="1">
        <v>3</v>
      </c>
      <c r="I749" s="10"/>
      <c r="AA749" t="str">
        <f t="shared" si="13"/>
        <v>POKERNEXCSDNLC25</v>
      </c>
    </row>
    <row r="750" spans="1:27">
      <c r="A750" s="5" t="s">
        <v>32</v>
      </c>
      <c r="C750" s="16" t="s">
        <v>20</v>
      </c>
      <c r="D750" s="16" t="s">
        <v>6</v>
      </c>
      <c r="E750" s="7">
        <v>0.4</v>
      </c>
      <c r="F750" s="7">
        <v>0.99</v>
      </c>
      <c r="G750" s="1">
        <v>2.5</v>
      </c>
      <c r="I750" s="10"/>
      <c r="AA750" t="str">
        <f t="shared" si="13"/>
        <v>POKERNEXCSDNLC50</v>
      </c>
    </row>
    <row r="751" spans="1:27">
      <c r="A751" s="5" t="s">
        <v>32</v>
      </c>
      <c r="C751" s="16" t="s">
        <v>20</v>
      </c>
      <c r="D751" s="16" t="s">
        <v>7</v>
      </c>
      <c r="E751" s="7">
        <v>1</v>
      </c>
      <c r="F751" s="7">
        <v>1.99</v>
      </c>
      <c r="G751" s="1">
        <v>2</v>
      </c>
      <c r="I751" s="10"/>
      <c r="AA751" t="str">
        <f t="shared" si="13"/>
        <v>POKERNEXCSDNLC100</v>
      </c>
    </row>
    <row r="752" spans="1:27">
      <c r="A752" s="5" t="s">
        <v>32</v>
      </c>
      <c r="C752" s="16" t="s">
        <v>20</v>
      </c>
      <c r="D752" s="16" t="s">
        <v>8</v>
      </c>
      <c r="E752" s="7">
        <v>2</v>
      </c>
      <c r="F752" s="7">
        <v>3.99</v>
      </c>
      <c r="G752" s="1">
        <v>1.5</v>
      </c>
      <c r="I752" s="10"/>
      <c r="AA752" t="str">
        <f t="shared" si="13"/>
        <v>POKERNEXCSDNLC200</v>
      </c>
    </row>
    <row r="753" spans="1:27">
      <c r="A753" s="5" t="s">
        <v>32</v>
      </c>
      <c r="C753" s="16" t="s">
        <v>20</v>
      </c>
      <c r="D753" s="16" t="s">
        <v>9</v>
      </c>
      <c r="E753" s="7">
        <v>4</v>
      </c>
      <c r="F753" s="7">
        <v>5.99</v>
      </c>
      <c r="G753" s="1">
        <v>1</v>
      </c>
      <c r="I753" s="10"/>
      <c r="AA753" t="str">
        <f t="shared" si="13"/>
        <v>POKERNEXCSDNLC400</v>
      </c>
    </row>
    <row r="754" spans="1:27">
      <c r="A754" s="5" t="s">
        <v>32</v>
      </c>
      <c r="C754" s="16" t="s">
        <v>20</v>
      </c>
      <c r="D754" s="16" t="s">
        <v>10</v>
      </c>
      <c r="E754" s="7">
        <v>6</v>
      </c>
      <c r="F754" s="7">
        <v>9.99</v>
      </c>
      <c r="G754" s="1">
        <v>0.75</v>
      </c>
      <c r="I754" s="10"/>
      <c r="AA754" t="str">
        <f t="shared" si="13"/>
        <v>POKERNEXCSDNLC600</v>
      </c>
    </row>
    <row r="755" spans="1:27">
      <c r="A755" s="5" t="s">
        <v>32</v>
      </c>
      <c r="C755" s="16" t="s">
        <v>20</v>
      </c>
      <c r="D755" s="16" t="s">
        <v>11</v>
      </c>
      <c r="E755" s="7">
        <v>10</v>
      </c>
      <c r="F755" s="7">
        <v>19.989999999999998</v>
      </c>
      <c r="G755" s="1">
        <v>0.5</v>
      </c>
      <c r="I755" s="10"/>
      <c r="AA755" t="str">
        <f t="shared" si="13"/>
        <v>POKERNEXCSDNLC1000</v>
      </c>
    </row>
    <row r="756" spans="1:27">
      <c r="A756" s="5" t="s">
        <v>32</v>
      </c>
      <c r="C756" s="16" t="s">
        <v>20</v>
      </c>
      <c r="D756" s="16" t="s">
        <v>12</v>
      </c>
      <c r="E756" s="7">
        <v>20</v>
      </c>
      <c r="F756" s="7" t="s">
        <v>31</v>
      </c>
      <c r="G756" s="1">
        <v>0.25</v>
      </c>
      <c r="I756" s="10"/>
      <c r="AA756" t="str">
        <f t="shared" si="13"/>
        <v>POKERNEXCSDNLC2000</v>
      </c>
    </row>
    <row r="757" spans="1:27">
      <c r="A757" s="5" t="s">
        <v>32</v>
      </c>
      <c r="C757" s="16" t="s">
        <v>2</v>
      </c>
      <c r="D757" s="16" t="s">
        <v>3</v>
      </c>
      <c r="E757" s="7">
        <v>0</v>
      </c>
      <c r="F757" s="7">
        <v>0.03</v>
      </c>
      <c r="G757" s="1">
        <v>9.24</v>
      </c>
      <c r="I757" s="10">
        <v>10.164000000000001</v>
      </c>
      <c r="AA757" t="str">
        <f t="shared" si="13"/>
        <v>POKERNEXNLC2</v>
      </c>
    </row>
    <row r="758" spans="1:27">
      <c r="A758" s="5" t="s">
        <v>32</v>
      </c>
      <c r="C758" s="16" t="s">
        <v>2</v>
      </c>
      <c r="D758" s="16" t="s">
        <v>4</v>
      </c>
      <c r="E758" s="7">
        <v>0.04</v>
      </c>
      <c r="F758" s="7">
        <v>0.16</v>
      </c>
      <c r="G758" s="1">
        <v>5.9136000000000024</v>
      </c>
      <c r="I758" s="10">
        <v>6.5049600000000032</v>
      </c>
      <c r="AA758" t="str">
        <f t="shared" si="13"/>
        <v>POKERNEXNLC10</v>
      </c>
    </row>
    <row r="759" spans="1:27">
      <c r="A759" s="5" t="s">
        <v>32</v>
      </c>
      <c r="C759" s="16" t="s">
        <v>2</v>
      </c>
      <c r="D759" s="16" t="s">
        <v>5</v>
      </c>
      <c r="E759" s="7">
        <v>0.17</v>
      </c>
      <c r="F759" s="7">
        <v>0.39</v>
      </c>
      <c r="G759" s="1">
        <v>5.7657600000000011</v>
      </c>
      <c r="I759" s="10">
        <v>6.3423360000000013</v>
      </c>
      <c r="AA759" t="str">
        <f t="shared" si="13"/>
        <v>POKERNEXNLC25</v>
      </c>
    </row>
    <row r="760" spans="1:27">
      <c r="A760" s="5" t="s">
        <v>32</v>
      </c>
      <c r="C760" s="16" t="s">
        <v>2</v>
      </c>
      <c r="D760" s="16" t="s">
        <v>6</v>
      </c>
      <c r="E760" s="7">
        <v>0.4</v>
      </c>
      <c r="F760" s="7">
        <v>0.99</v>
      </c>
      <c r="G760" s="1">
        <v>4.804800000000002</v>
      </c>
      <c r="I760" s="10">
        <v>6.3479999999999999</v>
      </c>
      <c r="J760" s="10"/>
      <c r="AA760" t="str">
        <f t="shared" si="13"/>
        <v>POKERNEXNLC50</v>
      </c>
    </row>
    <row r="761" spans="1:27">
      <c r="A761" s="5" t="s">
        <v>32</v>
      </c>
      <c r="C761" s="16" t="s">
        <v>2</v>
      </c>
      <c r="D761" s="16" t="s">
        <v>7</v>
      </c>
      <c r="E761" s="7">
        <v>1</v>
      </c>
      <c r="F761" s="7">
        <v>1.99</v>
      </c>
      <c r="G761" s="1">
        <v>6.2639999999999993</v>
      </c>
      <c r="H761" s="1"/>
      <c r="I761" s="8">
        <v>6.8975999999999997</v>
      </c>
      <c r="J761" s="8"/>
      <c r="AA761" t="str">
        <f t="shared" si="13"/>
        <v>POKERNEXNLC100</v>
      </c>
    </row>
    <row r="762" spans="1:27">
      <c r="A762" s="5" t="s">
        <v>32</v>
      </c>
      <c r="C762" s="16" t="s">
        <v>2</v>
      </c>
      <c r="D762" s="16" t="s">
        <v>8</v>
      </c>
      <c r="E762" s="7">
        <v>2</v>
      </c>
      <c r="F762" s="7">
        <v>3.99</v>
      </c>
      <c r="G762" s="1">
        <v>4.6079999999999997</v>
      </c>
      <c r="H762" s="1"/>
      <c r="I762" s="10">
        <v>5.0760000000000005</v>
      </c>
      <c r="J762" s="10"/>
      <c r="AA762" t="str">
        <f t="shared" si="13"/>
        <v>POKERNEXNLC200</v>
      </c>
    </row>
    <row r="763" spans="1:27">
      <c r="A763" s="5" t="s">
        <v>32</v>
      </c>
      <c r="C763" s="16" t="s">
        <v>2</v>
      </c>
      <c r="D763" s="16" t="s">
        <v>9</v>
      </c>
      <c r="E763" s="7">
        <v>4</v>
      </c>
      <c r="F763" s="7">
        <v>5.99</v>
      </c>
      <c r="G763" s="1">
        <v>2.88</v>
      </c>
      <c r="H763" s="1"/>
      <c r="I763" s="10">
        <v>3.1680000000000001</v>
      </c>
      <c r="J763" s="10"/>
      <c r="AA763" t="str">
        <f t="shared" si="13"/>
        <v>POKERNEXNLC400</v>
      </c>
    </row>
    <row r="764" spans="1:27">
      <c r="A764" s="5" t="s">
        <v>32</v>
      </c>
      <c r="C764" s="16" t="s">
        <v>2</v>
      </c>
      <c r="D764" s="16" t="s">
        <v>10</v>
      </c>
      <c r="E764" s="7">
        <v>6</v>
      </c>
      <c r="F764" s="7">
        <v>9.99</v>
      </c>
      <c r="G764" s="1">
        <v>2.1021000000000001</v>
      </c>
      <c r="I764" s="10">
        <v>2.3123100000000001</v>
      </c>
      <c r="AA764" t="str">
        <f t="shared" si="13"/>
        <v>POKERNEXNLC600</v>
      </c>
    </row>
    <row r="765" spans="1:27">
      <c r="A765" s="5" t="s">
        <v>32</v>
      </c>
      <c r="C765" s="16" t="s">
        <v>2</v>
      </c>
      <c r="D765" s="16" t="s">
        <v>11</v>
      </c>
      <c r="E765" s="7">
        <v>10</v>
      </c>
      <c r="F765" s="7">
        <v>19.989999999999998</v>
      </c>
      <c r="G765" s="1">
        <v>1.5014999999999998</v>
      </c>
      <c r="I765" s="10">
        <v>1.6516500000000001</v>
      </c>
      <c r="AA765" t="str">
        <f t="shared" si="13"/>
        <v>POKERNEXNLC1000</v>
      </c>
    </row>
    <row r="766" spans="1:27">
      <c r="A766" s="5" t="s">
        <v>32</v>
      </c>
      <c r="C766" s="16" t="s">
        <v>2</v>
      </c>
      <c r="D766" s="16" t="s">
        <v>12</v>
      </c>
      <c r="E766" s="7">
        <v>20</v>
      </c>
      <c r="F766" s="7" t="s">
        <v>31</v>
      </c>
      <c r="G766" s="1">
        <v>1.5015000000000005</v>
      </c>
      <c r="I766" s="10">
        <v>1.6516500000000007</v>
      </c>
      <c r="AA766" t="str">
        <f t="shared" si="13"/>
        <v>POKERNEXNLC2000</v>
      </c>
    </row>
    <row r="767" spans="1:27">
      <c r="A767" s="5" t="s">
        <v>32</v>
      </c>
      <c r="C767" s="16" t="s">
        <v>16</v>
      </c>
      <c r="D767" s="16" t="s">
        <v>3</v>
      </c>
      <c r="E767" s="7">
        <v>0</v>
      </c>
      <c r="F767" s="7">
        <v>0.03</v>
      </c>
      <c r="G767" s="1">
        <v>9.24</v>
      </c>
      <c r="I767" s="10">
        <v>10.164000000000001</v>
      </c>
      <c r="AA767" t="str">
        <f t="shared" si="13"/>
        <v>POKERNEXNLBC2</v>
      </c>
    </row>
    <row r="768" spans="1:27">
      <c r="A768" s="5" t="s">
        <v>32</v>
      </c>
      <c r="C768" s="16" t="s">
        <v>16</v>
      </c>
      <c r="D768" s="16" t="s">
        <v>4</v>
      </c>
      <c r="E768" s="7">
        <v>0.04</v>
      </c>
      <c r="F768" s="7">
        <v>0.16</v>
      </c>
      <c r="G768" s="1">
        <v>5.9136000000000024</v>
      </c>
      <c r="I768" s="10">
        <v>6.5049600000000032</v>
      </c>
      <c r="AA768" t="str">
        <f t="shared" si="13"/>
        <v>POKERNEXNLBC10</v>
      </c>
    </row>
    <row r="769" spans="1:27">
      <c r="A769" s="5" t="s">
        <v>32</v>
      </c>
      <c r="C769" s="16" t="s">
        <v>16</v>
      </c>
      <c r="D769" s="16" t="s">
        <v>5</v>
      </c>
      <c r="E769" s="7">
        <v>0.17</v>
      </c>
      <c r="F769" s="7">
        <v>0.39</v>
      </c>
      <c r="G769" s="1">
        <v>4.4352000000000009</v>
      </c>
      <c r="I769" s="10">
        <v>4.8787200000000013</v>
      </c>
      <c r="AA769" t="str">
        <f t="shared" si="13"/>
        <v>POKERNEXNLBC25</v>
      </c>
    </row>
    <row r="770" spans="1:27">
      <c r="A770" s="5" t="s">
        <v>32</v>
      </c>
      <c r="C770" s="16" t="s">
        <v>16</v>
      </c>
      <c r="D770" s="16" t="s">
        <v>6</v>
      </c>
      <c r="E770" s="7">
        <v>0.4</v>
      </c>
      <c r="F770" s="7">
        <v>0.99</v>
      </c>
      <c r="G770" s="1">
        <v>3.6960000000000006</v>
      </c>
      <c r="I770" s="10">
        <v>4.0656000000000008</v>
      </c>
      <c r="AA770" t="str">
        <f t="shared" si="13"/>
        <v>POKERNEXNLBC50</v>
      </c>
    </row>
    <row r="771" spans="1:27">
      <c r="A771" s="5" t="s">
        <v>32</v>
      </c>
      <c r="C771" s="16" t="s">
        <v>16</v>
      </c>
      <c r="D771" s="16" t="s">
        <v>7</v>
      </c>
      <c r="E771" s="7">
        <v>1</v>
      </c>
      <c r="F771" s="7">
        <v>1.99</v>
      </c>
      <c r="G771" s="1">
        <v>3.3495000000000004</v>
      </c>
      <c r="I771" s="10">
        <v>3.6844500000000009</v>
      </c>
      <c r="AA771" t="str">
        <f t="shared" si="13"/>
        <v>POKERNEXNLBC100</v>
      </c>
    </row>
    <row r="772" spans="1:27">
      <c r="A772" s="5" t="s">
        <v>32</v>
      </c>
      <c r="C772" s="16" t="s">
        <v>16</v>
      </c>
      <c r="D772" s="16" t="s">
        <v>8</v>
      </c>
      <c r="E772" s="7">
        <v>2</v>
      </c>
      <c r="F772" s="7">
        <v>3.99</v>
      </c>
      <c r="G772" s="1">
        <v>2.9568000000000008</v>
      </c>
      <c r="I772" s="10">
        <v>3.2524800000000011</v>
      </c>
      <c r="AA772" t="str">
        <f t="shared" si="13"/>
        <v>POKERNEXNLBC200</v>
      </c>
    </row>
    <row r="773" spans="1:27">
      <c r="A773" s="5" t="s">
        <v>32</v>
      </c>
      <c r="C773" s="16" t="s">
        <v>16</v>
      </c>
      <c r="D773" s="16" t="s">
        <v>9</v>
      </c>
      <c r="E773" s="7">
        <v>4</v>
      </c>
      <c r="F773" s="7">
        <v>5.99</v>
      </c>
      <c r="G773" s="1">
        <v>1.8480000000000008</v>
      </c>
      <c r="I773" s="10">
        <v>2.0328000000000008</v>
      </c>
      <c r="AA773" t="str">
        <f t="shared" si="13"/>
        <v>POKERNEXNLBC400</v>
      </c>
    </row>
    <row r="774" spans="1:27">
      <c r="A774" s="5" t="s">
        <v>32</v>
      </c>
      <c r="C774" s="16" t="s">
        <v>16</v>
      </c>
      <c r="D774" s="16" t="s">
        <v>10</v>
      </c>
      <c r="E774" s="7">
        <v>6</v>
      </c>
      <c r="F774" s="7">
        <v>9.99</v>
      </c>
      <c r="G774" s="1">
        <v>1.617</v>
      </c>
      <c r="I774" s="10">
        <v>1.7787000000000002</v>
      </c>
      <c r="AA774" t="str">
        <f t="shared" si="13"/>
        <v>POKERNEXNLBC600</v>
      </c>
    </row>
    <row r="775" spans="1:27">
      <c r="A775" s="5" t="s">
        <v>32</v>
      </c>
      <c r="C775" s="16" t="s">
        <v>16</v>
      </c>
      <c r="D775" s="16" t="s">
        <v>11</v>
      </c>
      <c r="E775" s="7">
        <v>10</v>
      </c>
      <c r="F775" s="7">
        <v>19.989999999999998</v>
      </c>
      <c r="G775" s="1">
        <v>1.1549999999999998</v>
      </c>
      <c r="I775" s="10">
        <v>1.2705</v>
      </c>
      <c r="AA775" t="str">
        <f t="shared" si="13"/>
        <v>POKERNEXNLBC1000</v>
      </c>
    </row>
    <row r="776" spans="1:27">
      <c r="A776" s="5" t="s">
        <v>32</v>
      </c>
      <c r="C776" s="16" t="s">
        <v>16</v>
      </c>
      <c r="D776" s="16" t="s">
        <v>12</v>
      </c>
      <c r="E776" s="7">
        <v>20</v>
      </c>
      <c r="F776" s="7" t="s">
        <v>31</v>
      </c>
      <c r="G776" s="1">
        <v>1.1550000000000002</v>
      </c>
      <c r="I776" s="10">
        <v>1.2705000000000004</v>
      </c>
      <c r="AA776" t="str">
        <f t="shared" si="13"/>
        <v>POKERNEXNLBC2000</v>
      </c>
    </row>
    <row r="777" spans="1:27">
      <c r="A777" s="5" t="s">
        <v>32</v>
      </c>
      <c r="C777" s="16" t="s">
        <v>13</v>
      </c>
      <c r="D777" s="16" t="s">
        <v>3</v>
      </c>
      <c r="E777" s="7">
        <v>0</v>
      </c>
      <c r="F777" s="7">
        <v>0.03</v>
      </c>
      <c r="G777" s="1">
        <v>13.230000000000004</v>
      </c>
      <c r="I777" s="10"/>
      <c r="AA777" t="str">
        <f t="shared" si="13"/>
        <v>POKERNEXPLOC2</v>
      </c>
    </row>
    <row r="778" spans="1:27">
      <c r="A778" s="5" t="s">
        <v>32</v>
      </c>
      <c r="C778" s="16" t="s">
        <v>13</v>
      </c>
      <c r="D778" s="16" t="s">
        <v>4</v>
      </c>
      <c r="E778" s="7">
        <v>0.04</v>
      </c>
      <c r="F778" s="7">
        <v>0.16</v>
      </c>
      <c r="G778" s="1">
        <v>11.465999999999999</v>
      </c>
      <c r="I778" s="10"/>
      <c r="AA778" t="str">
        <f t="shared" si="13"/>
        <v>POKERNEXPLOC10</v>
      </c>
    </row>
    <row r="779" spans="1:27">
      <c r="A779" s="5" t="s">
        <v>32</v>
      </c>
      <c r="C779" s="16" t="s">
        <v>13</v>
      </c>
      <c r="D779" s="16" t="s">
        <v>5</v>
      </c>
      <c r="E779" s="7">
        <v>0.17</v>
      </c>
      <c r="F779" s="7">
        <v>0.39</v>
      </c>
      <c r="G779" s="1">
        <v>9.702</v>
      </c>
      <c r="I779" s="10"/>
      <c r="AA779" t="str">
        <f t="shared" si="13"/>
        <v>POKERNEXPLOC25</v>
      </c>
    </row>
    <row r="780" spans="1:27">
      <c r="A780" s="5" t="s">
        <v>32</v>
      </c>
      <c r="C780" s="16" t="s">
        <v>13</v>
      </c>
      <c r="D780" s="16" t="s">
        <v>6</v>
      </c>
      <c r="E780" s="7">
        <v>0.4</v>
      </c>
      <c r="F780" s="7">
        <v>0.99</v>
      </c>
      <c r="G780" s="1">
        <v>7.0560000000000009</v>
      </c>
      <c r="I780" s="10"/>
      <c r="AA780" t="str">
        <f t="shared" si="13"/>
        <v>POKERNEXPLOC50</v>
      </c>
    </row>
    <row r="781" spans="1:27">
      <c r="A781" s="5" t="s">
        <v>32</v>
      </c>
      <c r="C781" s="16" t="s">
        <v>13</v>
      </c>
      <c r="D781" s="16" t="s">
        <v>7</v>
      </c>
      <c r="E781" s="7">
        <v>1</v>
      </c>
      <c r="F781" s="7">
        <v>1.99</v>
      </c>
      <c r="G781" s="1">
        <v>5.7330000000000005</v>
      </c>
      <c r="I781" s="10"/>
      <c r="AA781" t="str">
        <f t="shared" si="13"/>
        <v>POKERNEXPLOC100</v>
      </c>
    </row>
    <row r="782" spans="1:27">
      <c r="A782" s="5" t="s">
        <v>32</v>
      </c>
      <c r="C782" s="16" t="s">
        <v>13</v>
      </c>
      <c r="D782" s="16" t="s">
        <v>8</v>
      </c>
      <c r="E782" s="7">
        <v>2</v>
      </c>
      <c r="F782" s="7">
        <v>3.99</v>
      </c>
      <c r="G782" s="1">
        <v>4.8510000000000018</v>
      </c>
      <c r="I782" s="10"/>
      <c r="AA782" t="str">
        <f t="shared" si="13"/>
        <v>POKERNEXPLOC200</v>
      </c>
    </row>
    <row r="783" spans="1:27">
      <c r="A783" s="5" t="s">
        <v>32</v>
      </c>
      <c r="C783" s="16" t="s">
        <v>13</v>
      </c>
      <c r="D783" s="16" t="s">
        <v>9</v>
      </c>
      <c r="E783" s="7">
        <v>4</v>
      </c>
      <c r="F783" s="7">
        <v>5.99</v>
      </c>
      <c r="G783" s="1">
        <v>4.41</v>
      </c>
      <c r="I783" s="10"/>
      <c r="AA783" t="str">
        <f t="shared" si="13"/>
        <v>POKERNEXPLOC400</v>
      </c>
    </row>
    <row r="784" spans="1:27">
      <c r="A784" s="5" t="s">
        <v>32</v>
      </c>
      <c r="C784" s="16" t="s">
        <v>13</v>
      </c>
      <c r="D784" s="16" t="s">
        <v>10</v>
      </c>
      <c r="E784" s="7">
        <v>6</v>
      </c>
      <c r="F784" s="7">
        <v>9.99</v>
      </c>
      <c r="G784" s="1">
        <v>3.3075000000000006</v>
      </c>
      <c r="I784" s="10"/>
      <c r="AA784" t="str">
        <f t="shared" ref="AA784:AA847" si="14">A784&amp;B784&amp;C784&amp;D784</f>
        <v>POKERNEXPLOC600</v>
      </c>
    </row>
    <row r="785" spans="1:27">
      <c r="A785" s="5" t="s">
        <v>32</v>
      </c>
      <c r="C785" s="16" t="s">
        <v>13</v>
      </c>
      <c r="D785" s="16" t="s">
        <v>11</v>
      </c>
      <c r="E785" s="7">
        <v>10</v>
      </c>
      <c r="F785" s="7">
        <v>19.989999999999998</v>
      </c>
      <c r="G785" s="1">
        <v>2.2050000000000001</v>
      </c>
      <c r="I785" s="10"/>
      <c r="AA785" t="str">
        <f t="shared" si="14"/>
        <v>POKERNEXPLOC1000</v>
      </c>
    </row>
    <row r="786" spans="1:27">
      <c r="A786" s="5" t="s">
        <v>32</v>
      </c>
      <c r="C786" s="16" t="s">
        <v>13</v>
      </c>
      <c r="D786" s="16" t="s">
        <v>12</v>
      </c>
      <c r="E786" s="7">
        <v>20</v>
      </c>
      <c r="F786" s="7" t="s">
        <v>31</v>
      </c>
      <c r="G786" s="1">
        <v>1.1024999999999998</v>
      </c>
      <c r="I786" s="10"/>
      <c r="AA786" t="str">
        <f t="shared" si="14"/>
        <v>POKERNEXPLOC2000</v>
      </c>
    </row>
    <row r="787" spans="1:27">
      <c r="A787" s="5" t="s">
        <v>32</v>
      </c>
      <c r="C787" s="16" t="s">
        <v>17</v>
      </c>
      <c r="D787" s="16" t="s">
        <v>3</v>
      </c>
      <c r="E787" s="7">
        <v>0</v>
      </c>
      <c r="F787" s="7">
        <v>0.03</v>
      </c>
      <c r="G787" s="1">
        <v>13.230000000000002</v>
      </c>
      <c r="I787" s="10"/>
      <c r="AA787" t="str">
        <f t="shared" si="14"/>
        <v>POKERNEXPLOBC2</v>
      </c>
    </row>
    <row r="788" spans="1:27">
      <c r="A788" s="5" t="s">
        <v>32</v>
      </c>
      <c r="C788" s="16" t="s">
        <v>17</v>
      </c>
      <c r="D788" s="16" t="s">
        <v>4</v>
      </c>
      <c r="E788" s="7">
        <v>0.04</v>
      </c>
      <c r="F788" s="7">
        <v>0.16</v>
      </c>
      <c r="G788" s="1">
        <v>11.465999999999999</v>
      </c>
      <c r="I788" s="10"/>
      <c r="AA788" t="str">
        <f t="shared" si="14"/>
        <v>POKERNEXPLOBC10</v>
      </c>
    </row>
    <row r="789" spans="1:27">
      <c r="A789" s="5" t="s">
        <v>32</v>
      </c>
      <c r="C789" s="16" t="s">
        <v>17</v>
      </c>
      <c r="D789" s="16" t="s">
        <v>5</v>
      </c>
      <c r="E789" s="7">
        <v>0.17</v>
      </c>
      <c r="F789" s="7">
        <v>0.39</v>
      </c>
      <c r="G789" s="1">
        <v>9.702</v>
      </c>
      <c r="I789" s="10"/>
      <c r="AA789" t="str">
        <f t="shared" si="14"/>
        <v>POKERNEXPLOBC25</v>
      </c>
    </row>
    <row r="790" spans="1:27">
      <c r="A790" s="5" t="s">
        <v>32</v>
      </c>
      <c r="C790" s="16" t="s">
        <v>17</v>
      </c>
      <c r="D790" s="16" t="s">
        <v>6</v>
      </c>
      <c r="E790" s="7">
        <v>0.4</v>
      </c>
      <c r="F790" s="7">
        <v>0.99</v>
      </c>
      <c r="G790" s="1">
        <v>7.0560000000000018</v>
      </c>
      <c r="I790" s="10"/>
      <c r="AA790" t="str">
        <f t="shared" si="14"/>
        <v>POKERNEXPLOBC50</v>
      </c>
    </row>
    <row r="791" spans="1:27">
      <c r="A791" s="5" t="s">
        <v>32</v>
      </c>
      <c r="C791" s="16" t="s">
        <v>17</v>
      </c>
      <c r="D791" s="16" t="s">
        <v>7</v>
      </c>
      <c r="E791" s="7">
        <v>1</v>
      </c>
      <c r="F791" s="7">
        <v>1.99</v>
      </c>
      <c r="G791" s="1">
        <v>5.7330000000000014</v>
      </c>
      <c r="I791" s="10"/>
      <c r="AA791" t="str">
        <f t="shared" si="14"/>
        <v>POKERNEXPLOBC100</v>
      </c>
    </row>
    <row r="792" spans="1:27">
      <c r="A792" s="5" t="s">
        <v>32</v>
      </c>
      <c r="C792" s="16" t="s">
        <v>17</v>
      </c>
      <c r="D792" s="16" t="s">
        <v>8</v>
      </c>
      <c r="E792" s="7">
        <v>2</v>
      </c>
      <c r="F792" s="7">
        <v>3.99</v>
      </c>
      <c r="G792" s="1">
        <v>4.8510000000000009</v>
      </c>
      <c r="I792" s="10"/>
      <c r="AA792" t="str">
        <f t="shared" si="14"/>
        <v>POKERNEXPLOBC200</v>
      </c>
    </row>
    <row r="793" spans="1:27">
      <c r="A793" s="5" t="s">
        <v>32</v>
      </c>
      <c r="C793" s="16" t="s">
        <v>17</v>
      </c>
      <c r="D793" s="16" t="s">
        <v>9</v>
      </c>
      <c r="E793" s="7">
        <v>4</v>
      </c>
      <c r="F793" s="7">
        <v>5.99</v>
      </c>
      <c r="G793" s="1">
        <v>4.41</v>
      </c>
      <c r="I793" s="10"/>
      <c r="AA793" t="str">
        <f t="shared" si="14"/>
        <v>POKERNEXPLOBC400</v>
      </c>
    </row>
    <row r="794" spans="1:27">
      <c r="A794" s="5" t="s">
        <v>32</v>
      </c>
      <c r="C794" s="16" t="s">
        <v>17</v>
      </c>
      <c r="D794" s="16" t="s">
        <v>10</v>
      </c>
      <c r="E794" s="7">
        <v>6</v>
      </c>
      <c r="F794" s="7">
        <v>9.99</v>
      </c>
      <c r="G794" s="1">
        <v>3.3075000000000006</v>
      </c>
      <c r="I794" s="10"/>
      <c r="AA794" t="str">
        <f t="shared" si="14"/>
        <v>POKERNEXPLOBC600</v>
      </c>
    </row>
    <row r="795" spans="1:27">
      <c r="A795" s="5" t="s">
        <v>32</v>
      </c>
      <c r="C795" s="16" t="s">
        <v>17</v>
      </c>
      <c r="D795" s="16" t="s">
        <v>11</v>
      </c>
      <c r="E795" s="7">
        <v>10</v>
      </c>
      <c r="F795" s="7">
        <v>19.989999999999998</v>
      </c>
      <c r="G795" s="1">
        <v>2.2050000000000001</v>
      </c>
      <c r="I795" s="10"/>
      <c r="AA795" t="str">
        <f t="shared" si="14"/>
        <v>POKERNEXPLOBC1000</v>
      </c>
    </row>
    <row r="796" spans="1:27">
      <c r="A796" s="5" t="s">
        <v>32</v>
      </c>
      <c r="C796" s="16" t="s">
        <v>17</v>
      </c>
      <c r="D796" s="16" t="s">
        <v>12</v>
      </c>
      <c r="E796" s="7">
        <v>20</v>
      </c>
      <c r="F796" s="7" t="s">
        <v>31</v>
      </c>
      <c r="G796" s="1">
        <v>1.1024999999999998</v>
      </c>
      <c r="I796" s="10"/>
      <c r="AA796" t="str">
        <f t="shared" si="14"/>
        <v>POKERNEXPLOBC2000</v>
      </c>
    </row>
    <row r="797" spans="1:27">
      <c r="A797" s="5" t="s">
        <v>32</v>
      </c>
      <c r="C797" s="16" t="s">
        <v>14</v>
      </c>
      <c r="D797" s="16" t="s">
        <v>3</v>
      </c>
      <c r="E797" s="7">
        <v>0</v>
      </c>
      <c r="F797" s="7">
        <v>0.03</v>
      </c>
      <c r="G797" s="1">
        <v>14.332500000000001</v>
      </c>
      <c r="I797" s="10"/>
      <c r="AA797" t="str">
        <f t="shared" si="14"/>
        <v>POKERNEXPLO5CC2</v>
      </c>
    </row>
    <row r="798" spans="1:27">
      <c r="A798" s="5" t="s">
        <v>32</v>
      </c>
      <c r="C798" s="16" t="s">
        <v>14</v>
      </c>
      <c r="D798" s="16" t="s">
        <v>4</v>
      </c>
      <c r="E798" s="7">
        <v>0.04</v>
      </c>
      <c r="F798" s="7">
        <v>0.16</v>
      </c>
      <c r="G798" s="1">
        <v>11.135250000000001</v>
      </c>
      <c r="I798" s="10"/>
      <c r="AA798" t="str">
        <f t="shared" si="14"/>
        <v>POKERNEXPLO5CC10</v>
      </c>
    </row>
    <row r="799" spans="1:27">
      <c r="A799" s="5" t="s">
        <v>32</v>
      </c>
      <c r="C799" s="16" t="s">
        <v>14</v>
      </c>
      <c r="D799" s="16" t="s">
        <v>5</v>
      </c>
      <c r="E799" s="7">
        <v>0.17</v>
      </c>
      <c r="F799" s="7">
        <v>0.39</v>
      </c>
      <c r="G799" s="1">
        <v>10.804500000000004</v>
      </c>
      <c r="I799" s="10"/>
      <c r="AA799" t="str">
        <f t="shared" si="14"/>
        <v>POKERNEXPLO5CC25</v>
      </c>
    </row>
    <row r="800" spans="1:27">
      <c r="A800" s="5" t="s">
        <v>32</v>
      </c>
      <c r="C800" s="16" t="s">
        <v>14</v>
      </c>
      <c r="D800" s="16" t="s">
        <v>6</v>
      </c>
      <c r="E800" s="7">
        <v>0.4</v>
      </c>
      <c r="F800" s="7">
        <v>0.99</v>
      </c>
      <c r="G800" s="1">
        <v>9.261000000000001</v>
      </c>
      <c r="I800" s="10"/>
      <c r="AA800" t="str">
        <f t="shared" si="14"/>
        <v>POKERNEXPLO5CC50</v>
      </c>
    </row>
    <row r="801" spans="1:27">
      <c r="A801" s="5" t="s">
        <v>32</v>
      </c>
      <c r="C801" s="16" t="s">
        <v>14</v>
      </c>
      <c r="D801" s="16" t="s">
        <v>7</v>
      </c>
      <c r="E801" s="7">
        <v>1</v>
      </c>
      <c r="F801" s="7">
        <v>1.99</v>
      </c>
      <c r="G801" s="1">
        <v>9.0239999999999991</v>
      </c>
      <c r="H801" s="1"/>
      <c r="I801" s="10"/>
      <c r="AA801" t="str">
        <f t="shared" si="14"/>
        <v>POKERNEXPLO5CC100</v>
      </c>
    </row>
    <row r="802" spans="1:27">
      <c r="A802" s="5" t="s">
        <v>32</v>
      </c>
      <c r="C802" s="16" t="s">
        <v>14</v>
      </c>
      <c r="D802" s="16" t="s">
        <v>8</v>
      </c>
      <c r="E802" s="7">
        <v>2</v>
      </c>
      <c r="F802" s="7">
        <v>3.99</v>
      </c>
      <c r="G802" s="1">
        <v>7.74</v>
      </c>
      <c r="H802" s="1"/>
      <c r="I802" s="10"/>
      <c r="AA802" t="str">
        <f t="shared" si="14"/>
        <v>POKERNEXPLO5CC200</v>
      </c>
    </row>
    <row r="803" spans="1:27">
      <c r="A803" s="5" t="s">
        <v>32</v>
      </c>
      <c r="C803" s="16" t="s">
        <v>14</v>
      </c>
      <c r="D803" s="16" t="s">
        <v>9</v>
      </c>
      <c r="E803" s="7">
        <v>4</v>
      </c>
      <c r="F803" s="7">
        <v>5.99</v>
      </c>
      <c r="G803" s="1">
        <v>4.2997499999999995</v>
      </c>
      <c r="I803" s="10"/>
      <c r="AA803" t="str">
        <f t="shared" si="14"/>
        <v>POKERNEXPLO5CC400</v>
      </c>
    </row>
    <row r="804" spans="1:27">
      <c r="A804" s="5" t="s">
        <v>32</v>
      </c>
      <c r="C804" s="16" t="s">
        <v>14</v>
      </c>
      <c r="D804" s="16" t="s">
        <v>10</v>
      </c>
      <c r="E804" s="7">
        <v>6</v>
      </c>
      <c r="F804" s="7">
        <v>9.99</v>
      </c>
      <c r="G804" s="1">
        <v>2.1498750000000006</v>
      </c>
      <c r="I804" s="10"/>
      <c r="AA804" t="str">
        <f t="shared" si="14"/>
        <v>POKERNEXPLO5CC600</v>
      </c>
    </row>
    <row r="805" spans="1:27">
      <c r="A805" s="5" t="s">
        <v>32</v>
      </c>
      <c r="C805" s="16" t="s">
        <v>14</v>
      </c>
      <c r="D805" s="16" t="s">
        <v>11</v>
      </c>
      <c r="E805" s="7">
        <v>10</v>
      </c>
      <c r="F805" s="7">
        <v>19.989999999999998</v>
      </c>
      <c r="G805" s="1">
        <v>1.4332499999999999</v>
      </c>
      <c r="I805" s="10"/>
      <c r="AA805" t="str">
        <f t="shared" si="14"/>
        <v>POKERNEXPLO5CC1000</v>
      </c>
    </row>
    <row r="806" spans="1:27">
      <c r="A806" s="5" t="s">
        <v>32</v>
      </c>
      <c r="C806" s="16" t="s">
        <v>14</v>
      </c>
      <c r="D806" s="16" t="s">
        <v>12</v>
      </c>
      <c r="E806" s="7">
        <v>20</v>
      </c>
      <c r="F806" s="7" t="s">
        <v>31</v>
      </c>
      <c r="G806" s="1">
        <v>0.71662500000000007</v>
      </c>
      <c r="I806" s="10"/>
      <c r="AA806" t="str">
        <f t="shared" si="14"/>
        <v>POKERNEXPLO5CC2000</v>
      </c>
    </row>
    <row r="807" spans="1:27">
      <c r="A807" s="5" t="s">
        <v>32</v>
      </c>
      <c r="C807" s="16" t="s">
        <v>18</v>
      </c>
      <c r="D807" s="16" t="s">
        <v>3</v>
      </c>
      <c r="E807" s="7">
        <v>0</v>
      </c>
      <c r="F807" s="7">
        <v>0.03</v>
      </c>
      <c r="G807" s="1">
        <v>14.332500000000001</v>
      </c>
      <c r="I807" s="10"/>
      <c r="AA807" t="str">
        <f t="shared" si="14"/>
        <v>POKERNEXPLO5CBC2</v>
      </c>
    </row>
    <row r="808" spans="1:27">
      <c r="A808" s="5" t="s">
        <v>32</v>
      </c>
      <c r="C808" s="16" t="s">
        <v>18</v>
      </c>
      <c r="D808" s="16" t="s">
        <v>4</v>
      </c>
      <c r="E808" s="7">
        <v>0.04</v>
      </c>
      <c r="F808" s="7">
        <v>0.16</v>
      </c>
      <c r="G808" s="1">
        <v>11.135250000000001</v>
      </c>
      <c r="I808" s="10"/>
      <c r="AA808" t="str">
        <f t="shared" si="14"/>
        <v>POKERNEXPLO5CBC10</v>
      </c>
    </row>
    <row r="809" spans="1:27">
      <c r="A809" s="5" t="s">
        <v>32</v>
      </c>
      <c r="C809" s="16" t="s">
        <v>18</v>
      </c>
      <c r="D809" s="16" t="s">
        <v>5</v>
      </c>
      <c r="E809" s="7">
        <v>0.17</v>
      </c>
      <c r="F809" s="7">
        <v>0.39</v>
      </c>
      <c r="G809" s="1">
        <v>10.804500000000003</v>
      </c>
      <c r="I809" s="10"/>
      <c r="AA809" t="str">
        <f t="shared" si="14"/>
        <v>POKERNEXPLO5CBC25</v>
      </c>
    </row>
    <row r="810" spans="1:27">
      <c r="A810" s="5" t="s">
        <v>32</v>
      </c>
      <c r="C810" s="16" t="s">
        <v>18</v>
      </c>
      <c r="D810" s="16" t="s">
        <v>6</v>
      </c>
      <c r="E810" s="7">
        <v>0.4</v>
      </c>
      <c r="F810" s="7">
        <v>0.99</v>
      </c>
      <c r="G810" s="1">
        <v>9.261000000000001</v>
      </c>
      <c r="I810" s="10"/>
      <c r="AA810" t="str">
        <f t="shared" si="14"/>
        <v>POKERNEXPLO5CBC50</v>
      </c>
    </row>
    <row r="811" spans="1:27">
      <c r="A811" s="5" t="s">
        <v>32</v>
      </c>
      <c r="C811" s="16" t="s">
        <v>18</v>
      </c>
      <c r="D811" s="16" t="s">
        <v>7</v>
      </c>
      <c r="E811" s="7">
        <v>1</v>
      </c>
      <c r="F811" s="7">
        <v>1.99</v>
      </c>
      <c r="G811" s="1">
        <v>7.5245624999999992</v>
      </c>
      <c r="I811" s="10"/>
      <c r="AA811" t="str">
        <f t="shared" si="14"/>
        <v>POKERNEXPLO5CBC100</v>
      </c>
    </row>
    <row r="812" spans="1:27">
      <c r="A812" s="5" t="s">
        <v>32</v>
      </c>
      <c r="C812" s="16" t="s">
        <v>18</v>
      </c>
      <c r="D812" s="16" t="s">
        <v>8</v>
      </c>
      <c r="E812" s="7">
        <v>2</v>
      </c>
      <c r="F812" s="7">
        <v>3.99</v>
      </c>
      <c r="G812" s="1">
        <v>6.4496250000000019</v>
      </c>
      <c r="I812" s="10"/>
      <c r="AA812" t="str">
        <f t="shared" si="14"/>
        <v>POKERNEXPLO5CBC200</v>
      </c>
    </row>
    <row r="813" spans="1:27">
      <c r="A813" s="5" t="s">
        <v>32</v>
      </c>
      <c r="C813" s="16" t="s">
        <v>18</v>
      </c>
      <c r="D813" s="16" t="s">
        <v>9</v>
      </c>
      <c r="E813" s="7">
        <v>4</v>
      </c>
      <c r="F813" s="7">
        <v>5.99</v>
      </c>
      <c r="G813" s="1">
        <v>4.2997499999999995</v>
      </c>
      <c r="I813" s="10"/>
      <c r="AA813" t="str">
        <f t="shared" si="14"/>
        <v>POKERNEXPLO5CBC400</v>
      </c>
    </row>
    <row r="814" spans="1:27">
      <c r="A814" s="5" t="s">
        <v>32</v>
      </c>
      <c r="C814" s="16" t="s">
        <v>18</v>
      </c>
      <c r="D814" s="16" t="s">
        <v>10</v>
      </c>
      <c r="E814" s="7">
        <v>6</v>
      </c>
      <c r="F814" s="7">
        <v>9.99</v>
      </c>
      <c r="G814" s="1">
        <v>2.1498750000000006</v>
      </c>
      <c r="I814" s="10"/>
      <c r="AA814" t="str">
        <f t="shared" si="14"/>
        <v>POKERNEXPLO5CBC600</v>
      </c>
    </row>
    <row r="815" spans="1:27">
      <c r="A815" s="5" t="s">
        <v>32</v>
      </c>
      <c r="C815" s="16" t="s">
        <v>18</v>
      </c>
      <c r="D815" s="16" t="s">
        <v>11</v>
      </c>
      <c r="E815" s="7">
        <v>10</v>
      </c>
      <c r="F815" s="7">
        <v>19.989999999999998</v>
      </c>
      <c r="G815" s="1">
        <v>1.4332499999999999</v>
      </c>
      <c r="I815" s="10"/>
      <c r="AA815" t="str">
        <f t="shared" si="14"/>
        <v>POKERNEXPLO5CBC1000</v>
      </c>
    </row>
    <row r="816" spans="1:27">
      <c r="A816" s="5" t="s">
        <v>32</v>
      </c>
      <c r="C816" s="16" t="s">
        <v>18</v>
      </c>
      <c r="D816" s="16" t="s">
        <v>12</v>
      </c>
      <c r="E816" s="7">
        <v>20</v>
      </c>
      <c r="F816" s="7" t="s">
        <v>31</v>
      </c>
      <c r="G816" s="1">
        <v>0.71662500000000007</v>
      </c>
      <c r="I816" s="10"/>
      <c r="AA816" t="str">
        <f t="shared" si="14"/>
        <v>POKERNEXPLO5CBC2000</v>
      </c>
    </row>
    <row r="817" spans="1:27">
      <c r="A817" s="5" t="s">
        <v>32</v>
      </c>
      <c r="C817" s="5" t="s">
        <v>21</v>
      </c>
      <c r="D817" s="16" t="s">
        <v>3</v>
      </c>
      <c r="E817" s="7">
        <v>0</v>
      </c>
      <c r="F817" s="7">
        <v>0.03</v>
      </c>
      <c r="G817" s="1">
        <v>14.332500000000001</v>
      </c>
      <c r="I817" s="10"/>
      <c r="AA817" t="str">
        <f t="shared" si="14"/>
        <v>POKERNEXPLO5CDBC2</v>
      </c>
    </row>
    <row r="818" spans="1:27">
      <c r="A818" s="5" t="s">
        <v>32</v>
      </c>
      <c r="C818" s="5" t="s">
        <v>21</v>
      </c>
      <c r="D818" s="16" t="s">
        <v>4</v>
      </c>
      <c r="E818" s="7">
        <v>0.04</v>
      </c>
      <c r="F818" s="7">
        <v>0.16</v>
      </c>
      <c r="G818" s="1">
        <v>11.135250000000001</v>
      </c>
      <c r="I818" s="10"/>
      <c r="AA818" t="str">
        <f t="shared" si="14"/>
        <v>POKERNEXPLO5CDBC10</v>
      </c>
    </row>
    <row r="819" spans="1:27">
      <c r="A819" s="5" t="s">
        <v>32</v>
      </c>
      <c r="C819" s="5" t="s">
        <v>21</v>
      </c>
      <c r="D819" s="16" t="s">
        <v>5</v>
      </c>
      <c r="E819" s="7">
        <v>0.17</v>
      </c>
      <c r="F819" s="7">
        <v>0.39</v>
      </c>
      <c r="G819" s="1">
        <v>10.804500000000003</v>
      </c>
      <c r="I819" s="10"/>
      <c r="AA819" t="str">
        <f t="shared" si="14"/>
        <v>POKERNEXPLO5CDBC25</v>
      </c>
    </row>
    <row r="820" spans="1:27">
      <c r="A820" s="5" t="s">
        <v>32</v>
      </c>
      <c r="C820" s="5" t="s">
        <v>21</v>
      </c>
      <c r="D820" s="16" t="s">
        <v>6</v>
      </c>
      <c r="E820" s="7">
        <v>0.4</v>
      </c>
      <c r="F820" s="7">
        <v>0.99</v>
      </c>
      <c r="G820" s="1">
        <v>9.261000000000001</v>
      </c>
      <c r="I820" s="10"/>
      <c r="AA820" t="str">
        <f t="shared" si="14"/>
        <v>POKERNEXPLO5CDBC50</v>
      </c>
    </row>
    <row r="821" spans="1:27">
      <c r="A821" s="5" t="s">
        <v>32</v>
      </c>
      <c r="C821" s="5" t="s">
        <v>21</v>
      </c>
      <c r="D821" s="16" t="s">
        <v>7</v>
      </c>
      <c r="E821" s="7">
        <v>1</v>
      </c>
      <c r="F821" s="7">
        <v>1.99</v>
      </c>
      <c r="G821" s="1">
        <v>7.5245624999999992</v>
      </c>
      <c r="I821" s="10"/>
      <c r="AA821" t="str">
        <f t="shared" si="14"/>
        <v>POKERNEXPLO5CDBC100</v>
      </c>
    </row>
    <row r="822" spans="1:27">
      <c r="A822" s="5" t="s">
        <v>32</v>
      </c>
      <c r="C822" s="5" t="s">
        <v>21</v>
      </c>
      <c r="D822" s="16" t="s">
        <v>8</v>
      </c>
      <c r="E822" s="7">
        <v>2</v>
      </c>
      <c r="F822" s="7">
        <v>3.99</v>
      </c>
      <c r="G822" s="1">
        <v>6.4496250000000019</v>
      </c>
      <c r="I822" s="10"/>
      <c r="AA822" t="str">
        <f t="shared" si="14"/>
        <v>POKERNEXPLO5CDBC200</v>
      </c>
    </row>
    <row r="823" spans="1:27">
      <c r="A823" s="5" t="s">
        <v>32</v>
      </c>
      <c r="C823" s="5" t="s">
        <v>21</v>
      </c>
      <c r="D823" s="16" t="s">
        <v>9</v>
      </c>
      <c r="E823" s="7">
        <v>4</v>
      </c>
      <c r="F823" s="7">
        <v>5.99</v>
      </c>
      <c r="G823" s="1">
        <v>4.2997499999999995</v>
      </c>
      <c r="I823" s="10"/>
      <c r="AA823" t="str">
        <f t="shared" si="14"/>
        <v>POKERNEXPLO5CDBC400</v>
      </c>
    </row>
    <row r="824" spans="1:27">
      <c r="A824" s="5" t="s">
        <v>32</v>
      </c>
      <c r="C824" s="5" t="s">
        <v>21</v>
      </c>
      <c r="D824" s="16" t="s">
        <v>10</v>
      </c>
      <c r="E824" s="7">
        <v>6</v>
      </c>
      <c r="F824" s="7">
        <v>9.99</v>
      </c>
      <c r="G824" s="1">
        <v>2.1498750000000006</v>
      </c>
      <c r="I824" s="10"/>
      <c r="AA824" t="str">
        <f t="shared" si="14"/>
        <v>POKERNEXPLO5CDBC600</v>
      </c>
    </row>
    <row r="825" spans="1:27">
      <c r="A825" s="5" t="s">
        <v>32</v>
      </c>
      <c r="C825" s="5" t="s">
        <v>21</v>
      </c>
      <c r="D825" s="16" t="s">
        <v>11</v>
      </c>
      <c r="E825" s="7">
        <v>10</v>
      </c>
      <c r="F825" s="7">
        <v>19.989999999999998</v>
      </c>
      <c r="G825" s="1">
        <v>1.4332499999999999</v>
      </c>
      <c r="I825" s="10"/>
      <c r="AA825" t="str">
        <f t="shared" si="14"/>
        <v>POKERNEXPLO5CDBC1000</v>
      </c>
    </row>
    <row r="826" spans="1:27">
      <c r="A826" s="5" t="s">
        <v>32</v>
      </c>
      <c r="C826" s="5" t="s">
        <v>21</v>
      </c>
      <c r="D826" s="16" t="s">
        <v>12</v>
      </c>
      <c r="E826" s="7">
        <v>20</v>
      </c>
      <c r="F826" s="7" t="s">
        <v>31</v>
      </c>
      <c r="G826" s="1">
        <v>0.71662500000000007</v>
      </c>
      <c r="I826" s="10"/>
      <c r="AA826" t="str">
        <f t="shared" si="14"/>
        <v>POKERNEXPLO5CDBC2000</v>
      </c>
    </row>
    <row r="827" spans="1:27">
      <c r="A827" s="5" t="s">
        <v>32</v>
      </c>
      <c r="C827" s="5" t="s">
        <v>22</v>
      </c>
      <c r="D827" s="16" t="s">
        <v>3</v>
      </c>
      <c r="E827" s="7">
        <v>0</v>
      </c>
      <c r="F827" s="7">
        <v>0.03</v>
      </c>
      <c r="G827" s="1">
        <v>14.332500000000001</v>
      </c>
      <c r="I827" s="10"/>
      <c r="AA827" t="str">
        <f t="shared" si="14"/>
        <v>POKERNEXPLO5CDBBC2</v>
      </c>
    </row>
    <row r="828" spans="1:27">
      <c r="A828" s="5" t="s">
        <v>32</v>
      </c>
      <c r="C828" s="5" t="s">
        <v>22</v>
      </c>
      <c r="D828" s="16" t="s">
        <v>4</v>
      </c>
      <c r="E828" s="7">
        <v>0.04</v>
      </c>
      <c r="F828" s="7">
        <v>0.16</v>
      </c>
      <c r="G828" s="1">
        <v>11.135250000000001</v>
      </c>
      <c r="I828" s="10"/>
      <c r="AA828" t="str">
        <f t="shared" si="14"/>
        <v>POKERNEXPLO5CDBBC10</v>
      </c>
    </row>
    <row r="829" spans="1:27">
      <c r="A829" s="5" t="s">
        <v>32</v>
      </c>
      <c r="C829" s="5" t="s">
        <v>22</v>
      </c>
      <c r="D829" s="16" t="s">
        <v>5</v>
      </c>
      <c r="E829" s="7">
        <v>0.17</v>
      </c>
      <c r="F829" s="7">
        <v>0.39</v>
      </c>
      <c r="G829" s="1">
        <v>10.804500000000003</v>
      </c>
      <c r="I829" s="10"/>
      <c r="AA829" t="str">
        <f t="shared" si="14"/>
        <v>POKERNEXPLO5CDBBC25</v>
      </c>
    </row>
    <row r="830" spans="1:27">
      <c r="A830" s="5" t="s">
        <v>32</v>
      </c>
      <c r="C830" s="5" t="s">
        <v>22</v>
      </c>
      <c r="D830" s="16" t="s">
        <v>6</v>
      </c>
      <c r="E830" s="7">
        <v>0.4</v>
      </c>
      <c r="F830" s="7">
        <v>0.99</v>
      </c>
      <c r="G830" s="1">
        <v>9.261000000000001</v>
      </c>
      <c r="I830" s="10"/>
      <c r="AA830" t="str">
        <f t="shared" si="14"/>
        <v>POKERNEXPLO5CDBBC50</v>
      </c>
    </row>
    <row r="831" spans="1:27">
      <c r="A831" s="5" t="s">
        <v>32</v>
      </c>
      <c r="C831" s="5" t="s">
        <v>22</v>
      </c>
      <c r="D831" s="16" t="s">
        <v>7</v>
      </c>
      <c r="E831" s="7">
        <v>1</v>
      </c>
      <c r="F831" s="7">
        <v>1.99</v>
      </c>
      <c r="G831" s="1">
        <v>7.5245624999999992</v>
      </c>
      <c r="I831" s="10"/>
      <c r="AA831" t="str">
        <f t="shared" si="14"/>
        <v>POKERNEXPLO5CDBBC100</v>
      </c>
    </row>
    <row r="832" spans="1:27">
      <c r="A832" s="5" t="s">
        <v>32</v>
      </c>
      <c r="C832" s="5" t="s">
        <v>22</v>
      </c>
      <c r="D832" s="16" t="s">
        <v>8</v>
      </c>
      <c r="E832" s="7">
        <v>2</v>
      </c>
      <c r="F832" s="7">
        <v>3.99</v>
      </c>
      <c r="G832" s="1">
        <v>6.4496250000000019</v>
      </c>
      <c r="I832" s="10"/>
      <c r="AA832" t="str">
        <f t="shared" si="14"/>
        <v>POKERNEXPLO5CDBBC200</v>
      </c>
    </row>
    <row r="833" spans="1:27">
      <c r="A833" s="5" t="s">
        <v>32</v>
      </c>
      <c r="C833" s="5" t="s">
        <v>22</v>
      </c>
      <c r="D833" s="16" t="s">
        <v>9</v>
      </c>
      <c r="E833" s="7">
        <v>4</v>
      </c>
      <c r="F833" s="7">
        <v>5.99</v>
      </c>
      <c r="G833" s="1">
        <v>4.2997499999999995</v>
      </c>
      <c r="I833" s="10"/>
      <c r="AA833" t="str">
        <f t="shared" si="14"/>
        <v>POKERNEXPLO5CDBBC400</v>
      </c>
    </row>
    <row r="834" spans="1:27">
      <c r="A834" s="5" t="s">
        <v>32</v>
      </c>
      <c r="C834" s="5" t="s">
        <v>22</v>
      </c>
      <c r="D834" s="16" t="s">
        <v>10</v>
      </c>
      <c r="E834" s="7">
        <v>6</v>
      </c>
      <c r="F834" s="7">
        <v>9.99</v>
      </c>
      <c r="G834" s="1">
        <v>2.1498750000000006</v>
      </c>
      <c r="I834" s="10"/>
      <c r="AA834" t="str">
        <f t="shared" si="14"/>
        <v>POKERNEXPLO5CDBBC600</v>
      </c>
    </row>
    <row r="835" spans="1:27">
      <c r="A835" s="5" t="s">
        <v>32</v>
      </c>
      <c r="C835" s="5" t="s">
        <v>22</v>
      </c>
      <c r="D835" s="16" t="s">
        <v>11</v>
      </c>
      <c r="E835" s="7">
        <v>10</v>
      </c>
      <c r="F835" s="7">
        <v>19.989999999999998</v>
      </c>
      <c r="G835" s="1">
        <v>1.4332499999999999</v>
      </c>
      <c r="I835" s="10"/>
      <c r="AA835" t="str">
        <f t="shared" si="14"/>
        <v>POKERNEXPLO5CDBBC1000</v>
      </c>
    </row>
    <row r="836" spans="1:27">
      <c r="A836" s="5" t="s">
        <v>32</v>
      </c>
      <c r="C836" s="5" t="s">
        <v>22</v>
      </c>
      <c r="D836" s="16" t="s">
        <v>12</v>
      </c>
      <c r="E836" s="7">
        <v>20</v>
      </c>
      <c r="F836" s="7" t="s">
        <v>31</v>
      </c>
      <c r="G836" s="1">
        <v>0.71662500000000007</v>
      </c>
      <c r="I836" s="10"/>
      <c r="AA836" t="str">
        <f t="shared" si="14"/>
        <v>POKERNEXPLO5CDBBC2000</v>
      </c>
    </row>
    <row r="837" spans="1:27">
      <c r="A837" s="5" t="s">
        <v>32</v>
      </c>
      <c r="C837" s="16" t="s">
        <v>15</v>
      </c>
      <c r="D837" s="16" t="s">
        <v>3</v>
      </c>
      <c r="E837" s="7">
        <v>0</v>
      </c>
      <c r="F837" s="7">
        <v>0.03</v>
      </c>
      <c r="G837" s="1">
        <v>19.057500000000001</v>
      </c>
      <c r="I837" s="10"/>
      <c r="AA837" t="str">
        <f t="shared" si="14"/>
        <v>POKERNEXPLO6CC2</v>
      </c>
    </row>
    <row r="838" spans="1:27">
      <c r="A838" s="5" t="s">
        <v>32</v>
      </c>
      <c r="C838" s="16" t="s">
        <v>15</v>
      </c>
      <c r="D838" s="16" t="s">
        <v>4</v>
      </c>
      <c r="E838" s="7">
        <v>0.04</v>
      </c>
      <c r="F838" s="7">
        <v>0.16</v>
      </c>
      <c r="G838" s="1">
        <v>16.770600000000002</v>
      </c>
      <c r="I838" s="10"/>
      <c r="AA838" t="str">
        <f t="shared" si="14"/>
        <v>POKERNEXPLO6CC10</v>
      </c>
    </row>
    <row r="839" spans="1:27">
      <c r="A839" s="5" t="s">
        <v>32</v>
      </c>
      <c r="C839" s="16" t="s">
        <v>15</v>
      </c>
      <c r="D839" s="16" t="s">
        <v>5</v>
      </c>
      <c r="E839" s="7">
        <v>0.17</v>
      </c>
      <c r="F839" s="7">
        <v>0.39</v>
      </c>
      <c r="G839" s="1">
        <v>16.770600000000002</v>
      </c>
      <c r="I839" s="10"/>
      <c r="AA839" t="str">
        <f t="shared" si="14"/>
        <v>POKERNEXPLO6CC25</v>
      </c>
    </row>
    <row r="840" spans="1:27">
      <c r="A840" s="5" t="s">
        <v>32</v>
      </c>
      <c r="C840" s="16" t="s">
        <v>15</v>
      </c>
      <c r="D840" s="16" t="s">
        <v>6</v>
      </c>
      <c r="E840" s="7">
        <v>0.4</v>
      </c>
      <c r="F840" s="7">
        <v>0.99</v>
      </c>
      <c r="G840" s="1">
        <v>12.196800000000001</v>
      </c>
      <c r="I840" s="10"/>
      <c r="AA840" t="str">
        <f t="shared" si="14"/>
        <v>POKERNEXPLO6CC50</v>
      </c>
    </row>
    <row r="841" spans="1:27">
      <c r="A841" s="5" t="s">
        <v>32</v>
      </c>
      <c r="C841" s="16" t="s">
        <v>15</v>
      </c>
      <c r="D841" s="16" t="s">
        <v>7</v>
      </c>
      <c r="E841" s="7">
        <v>1</v>
      </c>
      <c r="F841" s="7">
        <v>1.99</v>
      </c>
      <c r="G841" s="1">
        <v>10.98</v>
      </c>
      <c r="H841" s="1"/>
      <c r="I841" s="10"/>
      <c r="AA841" t="str">
        <f t="shared" si="14"/>
        <v>POKERNEXPLO6CC100</v>
      </c>
    </row>
    <row r="842" spans="1:27">
      <c r="A842" s="5" t="s">
        <v>32</v>
      </c>
      <c r="C842" s="16" t="s">
        <v>15</v>
      </c>
      <c r="D842" s="16" t="s">
        <v>8</v>
      </c>
      <c r="E842" s="7">
        <v>2</v>
      </c>
      <c r="F842" s="7">
        <v>3.99</v>
      </c>
      <c r="G842" s="1">
        <v>10.98</v>
      </c>
      <c r="H842" s="1"/>
      <c r="I842" s="10"/>
      <c r="AA842" t="str">
        <f t="shared" si="14"/>
        <v>POKERNEXPLO6CC200</v>
      </c>
    </row>
    <row r="843" spans="1:27">
      <c r="A843" s="5" t="s">
        <v>32</v>
      </c>
      <c r="C843" s="16" t="s">
        <v>15</v>
      </c>
      <c r="D843" s="16" t="s">
        <v>9</v>
      </c>
      <c r="E843" s="7">
        <v>4</v>
      </c>
      <c r="F843" s="7">
        <v>5.99</v>
      </c>
      <c r="G843" s="1">
        <v>6.8607000000000014</v>
      </c>
      <c r="I843" s="10"/>
      <c r="AA843" t="str">
        <f t="shared" si="14"/>
        <v>POKERNEXPLO6CC400</v>
      </c>
    </row>
    <row r="844" spans="1:27">
      <c r="A844" s="5" t="s">
        <v>32</v>
      </c>
      <c r="C844" s="16" t="s">
        <v>15</v>
      </c>
      <c r="D844" s="16" t="s">
        <v>10</v>
      </c>
      <c r="E844" s="7">
        <v>6</v>
      </c>
      <c r="F844" s="7">
        <v>9.99</v>
      </c>
      <c r="G844" s="1">
        <v>4.5738000000000012</v>
      </c>
      <c r="I844" s="10"/>
      <c r="AA844" t="str">
        <f t="shared" si="14"/>
        <v>POKERNEXPLO6CC600</v>
      </c>
    </row>
    <row r="845" spans="1:27">
      <c r="A845" s="5" t="s">
        <v>32</v>
      </c>
      <c r="C845" s="16" t="s">
        <v>15</v>
      </c>
      <c r="D845" s="16" t="s">
        <v>11</v>
      </c>
      <c r="E845" s="7">
        <v>10</v>
      </c>
      <c r="F845" s="7">
        <v>19.989999999999998</v>
      </c>
      <c r="G845" s="1">
        <v>3.0492000000000008</v>
      </c>
      <c r="I845" s="10"/>
      <c r="AA845" t="str">
        <f t="shared" si="14"/>
        <v>POKERNEXPLO6CC1000</v>
      </c>
    </row>
    <row r="846" spans="1:27">
      <c r="A846" s="5" t="s">
        <v>32</v>
      </c>
      <c r="C846" s="16" t="s">
        <v>15</v>
      </c>
      <c r="D846" s="16" t="s">
        <v>12</v>
      </c>
      <c r="E846" s="7">
        <v>20</v>
      </c>
      <c r="F846" s="7" t="s">
        <v>31</v>
      </c>
      <c r="G846" s="1">
        <v>1.5246000000000004</v>
      </c>
      <c r="I846" s="10"/>
      <c r="AA846" t="str">
        <f t="shared" si="14"/>
        <v>POKERNEXPLO6CC2000</v>
      </c>
    </row>
    <row r="847" spans="1:27">
      <c r="A847" s="5" t="s">
        <v>32</v>
      </c>
      <c r="C847" s="16" t="s">
        <v>24</v>
      </c>
      <c r="D847" s="16" t="s">
        <v>3</v>
      </c>
      <c r="E847" s="7">
        <v>0</v>
      </c>
      <c r="F847" s="7">
        <v>0.03</v>
      </c>
      <c r="G847" s="1">
        <v>19.057500000000001</v>
      </c>
      <c r="I847" s="10"/>
      <c r="AA847" t="str">
        <f t="shared" si="14"/>
        <v>POKERNEXPLO6CBC2</v>
      </c>
    </row>
    <row r="848" spans="1:27">
      <c r="A848" s="5" t="s">
        <v>32</v>
      </c>
      <c r="C848" s="16" t="s">
        <v>24</v>
      </c>
      <c r="D848" s="16" t="s">
        <v>4</v>
      </c>
      <c r="E848" s="7">
        <v>0.04</v>
      </c>
      <c r="F848" s="7">
        <v>0.16</v>
      </c>
      <c r="G848" s="1">
        <v>13.975500000000004</v>
      </c>
      <c r="I848" s="10"/>
      <c r="AA848" t="str">
        <f t="shared" ref="AA848:AA906" si="15">A848&amp;B848&amp;C848&amp;D848</f>
        <v>POKERNEXPLO6CBC10</v>
      </c>
    </row>
    <row r="849" spans="1:27">
      <c r="A849" s="5" t="s">
        <v>32</v>
      </c>
      <c r="C849" s="16" t="s">
        <v>24</v>
      </c>
      <c r="D849" s="16" t="s">
        <v>5</v>
      </c>
      <c r="E849" s="7">
        <v>0.17</v>
      </c>
      <c r="F849" s="7">
        <v>0.39</v>
      </c>
      <c r="G849" s="1">
        <v>13.9755</v>
      </c>
      <c r="I849" s="10"/>
      <c r="AA849" t="str">
        <f t="shared" si="15"/>
        <v>POKERNEXPLO6CBC25</v>
      </c>
    </row>
    <row r="850" spans="1:27">
      <c r="A850" s="5" t="s">
        <v>32</v>
      </c>
      <c r="C850" s="16" t="s">
        <v>24</v>
      </c>
      <c r="D850" s="16" t="s">
        <v>6</v>
      </c>
      <c r="E850" s="7">
        <v>0.4</v>
      </c>
      <c r="F850" s="7">
        <v>0.99</v>
      </c>
      <c r="G850" s="1">
        <v>10.164000000000001</v>
      </c>
      <c r="I850" s="10"/>
      <c r="AA850" t="str">
        <f t="shared" si="15"/>
        <v>POKERNEXPLO6CBC50</v>
      </c>
    </row>
    <row r="851" spans="1:27">
      <c r="A851" s="5" t="s">
        <v>32</v>
      </c>
      <c r="C851" s="16" t="s">
        <v>24</v>
      </c>
      <c r="D851" s="16" t="s">
        <v>7</v>
      </c>
      <c r="E851" s="7">
        <v>1</v>
      </c>
      <c r="F851" s="7">
        <v>1.99</v>
      </c>
      <c r="G851" s="1">
        <v>7.623000000000002</v>
      </c>
      <c r="I851" s="10"/>
      <c r="AA851" t="str">
        <f t="shared" si="15"/>
        <v>POKERNEXPLO6CBC100</v>
      </c>
    </row>
    <row r="852" spans="1:27">
      <c r="A852" s="5" t="s">
        <v>32</v>
      </c>
      <c r="C852" s="16" t="s">
        <v>24</v>
      </c>
      <c r="D852" s="16" t="s">
        <v>8</v>
      </c>
      <c r="E852" s="7">
        <v>2</v>
      </c>
      <c r="F852" s="7">
        <v>3.99</v>
      </c>
      <c r="G852" s="1">
        <v>7.6230000000000011</v>
      </c>
      <c r="I852" s="10"/>
      <c r="AA852" t="str">
        <f t="shared" si="15"/>
        <v>POKERNEXPLO6CBC200</v>
      </c>
    </row>
    <row r="853" spans="1:27">
      <c r="A853" s="5" t="s">
        <v>32</v>
      </c>
      <c r="C853" s="16" t="s">
        <v>24</v>
      </c>
      <c r="D853" s="16" t="s">
        <v>9</v>
      </c>
      <c r="E853" s="7">
        <v>4</v>
      </c>
      <c r="F853" s="7">
        <v>5.99</v>
      </c>
      <c r="G853" s="1">
        <v>5.7172500000000008</v>
      </c>
      <c r="I853" s="10"/>
      <c r="AA853" t="str">
        <f t="shared" si="15"/>
        <v>POKERNEXPLO6CBC400</v>
      </c>
    </row>
    <row r="854" spans="1:27">
      <c r="A854" s="5" t="s">
        <v>32</v>
      </c>
      <c r="C854" s="16" t="s">
        <v>24</v>
      </c>
      <c r="D854" s="16" t="s">
        <v>10</v>
      </c>
      <c r="E854" s="7">
        <v>6</v>
      </c>
      <c r="F854" s="7">
        <v>9.99</v>
      </c>
      <c r="G854" s="1">
        <v>3.8115000000000006</v>
      </c>
      <c r="I854" s="10"/>
      <c r="AA854" t="str">
        <f t="shared" si="15"/>
        <v>POKERNEXPLO6CBC600</v>
      </c>
    </row>
    <row r="855" spans="1:27">
      <c r="A855" s="5" t="s">
        <v>32</v>
      </c>
      <c r="C855" s="16" t="s">
        <v>24</v>
      </c>
      <c r="D855" s="16" t="s">
        <v>11</v>
      </c>
      <c r="E855" s="7">
        <v>10</v>
      </c>
      <c r="F855" s="7">
        <v>19.989999999999998</v>
      </c>
      <c r="G855" s="1">
        <v>2.5410000000000004</v>
      </c>
      <c r="I855" s="10"/>
      <c r="AA855" t="str">
        <f t="shared" si="15"/>
        <v>POKERNEXPLO6CBC1000</v>
      </c>
    </row>
    <row r="856" spans="1:27">
      <c r="A856" s="5" t="s">
        <v>32</v>
      </c>
      <c r="C856" s="16" t="s">
        <v>24</v>
      </c>
      <c r="D856" s="16" t="s">
        <v>12</v>
      </c>
      <c r="E856" s="7">
        <v>20</v>
      </c>
      <c r="F856" s="7" t="s">
        <v>31</v>
      </c>
      <c r="G856" s="1">
        <v>1.2705000000000004</v>
      </c>
      <c r="I856" s="10"/>
      <c r="AA856" t="str">
        <f t="shared" si="15"/>
        <v>POKERNEXPLO6CBC2000</v>
      </c>
    </row>
    <row r="857" spans="1:27">
      <c r="A857" s="5" t="s">
        <v>32</v>
      </c>
      <c r="C857" s="5" t="s">
        <v>23</v>
      </c>
      <c r="D857" s="16" t="s">
        <v>3</v>
      </c>
      <c r="E857" s="7">
        <v>0</v>
      </c>
      <c r="F857" s="7">
        <v>0.03</v>
      </c>
      <c r="G857" s="1">
        <v>19.057500000000001</v>
      </c>
      <c r="I857" s="10"/>
      <c r="AA857" t="str">
        <f t="shared" si="15"/>
        <v>POKERNEXPLO6CDBC2</v>
      </c>
    </row>
    <row r="858" spans="1:27">
      <c r="A858" s="5" t="s">
        <v>32</v>
      </c>
      <c r="C858" s="5" t="s">
        <v>23</v>
      </c>
      <c r="D858" s="16" t="s">
        <v>4</v>
      </c>
      <c r="E858" s="7">
        <v>0.04</v>
      </c>
      <c r="F858" s="7">
        <v>0.16</v>
      </c>
      <c r="G858" s="1">
        <v>16.770600000000002</v>
      </c>
      <c r="I858" s="10"/>
      <c r="AA858" t="str">
        <f t="shared" si="15"/>
        <v>POKERNEXPLO6CDBC10</v>
      </c>
    </row>
    <row r="859" spans="1:27">
      <c r="A859" s="5" t="s">
        <v>32</v>
      </c>
      <c r="C859" s="5" t="s">
        <v>23</v>
      </c>
      <c r="D859" s="16" t="s">
        <v>5</v>
      </c>
      <c r="E859" s="7">
        <v>0.17</v>
      </c>
      <c r="F859" s="7">
        <v>0.39</v>
      </c>
      <c r="G859" s="1">
        <v>16.770600000000002</v>
      </c>
      <c r="I859" s="10"/>
      <c r="AA859" t="str">
        <f t="shared" si="15"/>
        <v>POKERNEXPLO6CDBC25</v>
      </c>
    </row>
    <row r="860" spans="1:27">
      <c r="A860" s="5" t="s">
        <v>32</v>
      </c>
      <c r="C860" s="5" t="s">
        <v>23</v>
      </c>
      <c r="D860" s="16" t="s">
        <v>6</v>
      </c>
      <c r="E860" s="7">
        <v>0.4</v>
      </c>
      <c r="F860" s="7">
        <v>0.99</v>
      </c>
      <c r="G860" s="1">
        <v>12.196800000000001</v>
      </c>
      <c r="I860" s="10"/>
      <c r="AA860" t="str">
        <f t="shared" si="15"/>
        <v>POKERNEXPLO6CDBC50</v>
      </c>
    </row>
    <row r="861" spans="1:27">
      <c r="A861" s="5" t="s">
        <v>32</v>
      </c>
      <c r="C861" s="5" t="s">
        <v>23</v>
      </c>
      <c r="D861" s="16" t="s">
        <v>7</v>
      </c>
      <c r="E861" s="7">
        <v>1</v>
      </c>
      <c r="F861" s="7">
        <v>1.99</v>
      </c>
      <c r="G861" s="1">
        <v>9.1476000000000024</v>
      </c>
      <c r="I861" s="10"/>
      <c r="AA861" t="str">
        <f t="shared" si="15"/>
        <v>POKERNEXPLO6CDBC100</v>
      </c>
    </row>
    <row r="862" spans="1:27">
      <c r="A862" s="5" t="s">
        <v>32</v>
      </c>
      <c r="C862" s="5" t="s">
        <v>23</v>
      </c>
      <c r="D862" s="16" t="s">
        <v>8</v>
      </c>
      <c r="E862" s="7">
        <v>2</v>
      </c>
      <c r="F862" s="7">
        <v>3.99</v>
      </c>
      <c r="G862" s="1">
        <v>9.1476000000000006</v>
      </c>
      <c r="I862" s="10"/>
      <c r="AA862" t="str">
        <f t="shared" si="15"/>
        <v>POKERNEXPLO6CDBC200</v>
      </c>
    </row>
    <row r="863" spans="1:27">
      <c r="A863" s="5" t="s">
        <v>32</v>
      </c>
      <c r="C863" s="5" t="s">
        <v>23</v>
      </c>
      <c r="D863" s="16" t="s">
        <v>9</v>
      </c>
      <c r="E863" s="7">
        <v>4</v>
      </c>
      <c r="F863" s="7">
        <v>5.99</v>
      </c>
      <c r="G863" s="1">
        <v>6.8607000000000014</v>
      </c>
      <c r="I863" s="10"/>
      <c r="AA863" t="str">
        <f t="shared" si="15"/>
        <v>POKERNEXPLO6CDBC400</v>
      </c>
    </row>
    <row r="864" spans="1:27">
      <c r="A864" s="5" t="s">
        <v>32</v>
      </c>
      <c r="C864" s="5" t="s">
        <v>23</v>
      </c>
      <c r="D864" s="16" t="s">
        <v>10</v>
      </c>
      <c r="E864" s="7">
        <v>6</v>
      </c>
      <c r="F864" s="7">
        <v>9.99</v>
      </c>
      <c r="G864" s="1">
        <v>4.5738000000000012</v>
      </c>
      <c r="I864" s="10"/>
      <c r="AA864" t="str">
        <f t="shared" si="15"/>
        <v>POKERNEXPLO6CDBC600</v>
      </c>
    </row>
    <row r="865" spans="1:27">
      <c r="A865" s="5" t="s">
        <v>32</v>
      </c>
      <c r="C865" s="5" t="s">
        <v>23</v>
      </c>
      <c r="D865" s="16" t="s">
        <v>11</v>
      </c>
      <c r="E865" s="7">
        <v>10</v>
      </c>
      <c r="F865" s="7">
        <v>19.989999999999998</v>
      </c>
      <c r="G865" s="1">
        <v>3.0492000000000008</v>
      </c>
      <c r="I865" s="10"/>
      <c r="AA865" t="str">
        <f t="shared" si="15"/>
        <v>POKERNEXPLO6CDBC1000</v>
      </c>
    </row>
    <row r="866" spans="1:27">
      <c r="A866" s="5" t="s">
        <v>32</v>
      </c>
      <c r="C866" s="5" t="s">
        <v>23</v>
      </c>
      <c r="D866" s="16" t="s">
        <v>12</v>
      </c>
      <c r="E866" s="7">
        <v>20</v>
      </c>
      <c r="F866" s="7" t="s">
        <v>31</v>
      </c>
      <c r="G866" s="1">
        <v>1.5246000000000004</v>
      </c>
      <c r="I866" s="10"/>
      <c r="AA866" t="str">
        <f t="shared" si="15"/>
        <v>POKERNEXPLO6CDBC2000</v>
      </c>
    </row>
    <row r="867" spans="1:27">
      <c r="A867" s="5" t="s">
        <v>32</v>
      </c>
      <c r="C867" s="5" t="s">
        <v>25</v>
      </c>
      <c r="D867" s="16" t="s">
        <v>3</v>
      </c>
      <c r="E867" s="7">
        <v>0</v>
      </c>
      <c r="F867" s="7">
        <v>0.03</v>
      </c>
      <c r="G867" s="1">
        <v>19.057500000000001</v>
      </c>
      <c r="I867" s="10"/>
      <c r="AA867" t="str">
        <f t="shared" si="15"/>
        <v>POKERNEXPLO6CDBBC2</v>
      </c>
    </row>
    <row r="868" spans="1:27">
      <c r="A868" s="5" t="s">
        <v>32</v>
      </c>
      <c r="C868" s="5" t="s">
        <v>25</v>
      </c>
      <c r="D868" s="16" t="s">
        <v>4</v>
      </c>
      <c r="E868" s="7">
        <v>0.04</v>
      </c>
      <c r="F868" s="7">
        <v>0.16</v>
      </c>
      <c r="G868" s="1">
        <v>16.770600000000002</v>
      </c>
      <c r="I868" s="10"/>
      <c r="AA868" t="str">
        <f t="shared" si="15"/>
        <v>POKERNEXPLO6CDBBC10</v>
      </c>
    </row>
    <row r="869" spans="1:27">
      <c r="A869" s="5" t="s">
        <v>32</v>
      </c>
      <c r="C869" s="5" t="s">
        <v>25</v>
      </c>
      <c r="D869" s="16" t="s">
        <v>5</v>
      </c>
      <c r="E869" s="7">
        <v>0.17</v>
      </c>
      <c r="F869" s="7">
        <v>0.39</v>
      </c>
      <c r="G869" s="1">
        <v>16.770600000000002</v>
      </c>
      <c r="I869" s="10"/>
      <c r="AA869" t="str">
        <f t="shared" si="15"/>
        <v>POKERNEXPLO6CDBBC25</v>
      </c>
    </row>
    <row r="870" spans="1:27">
      <c r="A870" s="5" t="s">
        <v>32</v>
      </c>
      <c r="C870" s="5" t="s">
        <v>25</v>
      </c>
      <c r="D870" s="16" t="s">
        <v>6</v>
      </c>
      <c r="E870" s="7">
        <v>0.4</v>
      </c>
      <c r="F870" s="7">
        <v>0.99</v>
      </c>
      <c r="G870" s="1">
        <v>12.196800000000001</v>
      </c>
      <c r="I870" s="10"/>
      <c r="AA870" t="str">
        <f t="shared" si="15"/>
        <v>POKERNEXPLO6CDBBC50</v>
      </c>
    </row>
    <row r="871" spans="1:27">
      <c r="A871" s="5" t="s">
        <v>32</v>
      </c>
      <c r="C871" s="5" t="s">
        <v>25</v>
      </c>
      <c r="D871" s="16" t="s">
        <v>7</v>
      </c>
      <c r="E871" s="7">
        <v>1</v>
      </c>
      <c r="F871" s="7">
        <v>1.99</v>
      </c>
      <c r="G871" s="1">
        <v>9.1476000000000024</v>
      </c>
      <c r="I871" s="10"/>
      <c r="AA871" t="str">
        <f t="shared" si="15"/>
        <v>POKERNEXPLO6CDBBC100</v>
      </c>
    </row>
    <row r="872" spans="1:27">
      <c r="A872" s="5" t="s">
        <v>32</v>
      </c>
      <c r="C872" s="5" t="s">
        <v>25</v>
      </c>
      <c r="D872" s="16" t="s">
        <v>8</v>
      </c>
      <c r="E872" s="7">
        <v>2</v>
      </c>
      <c r="F872" s="7">
        <v>3.99</v>
      </c>
      <c r="G872" s="1">
        <v>9.1476000000000006</v>
      </c>
      <c r="I872" s="10"/>
      <c r="AA872" t="str">
        <f t="shared" si="15"/>
        <v>POKERNEXPLO6CDBBC200</v>
      </c>
    </row>
    <row r="873" spans="1:27">
      <c r="A873" s="5" t="s">
        <v>32</v>
      </c>
      <c r="C873" s="5" t="s">
        <v>25</v>
      </c>
      <c r="D873" s="16" t="s">
        <v>9</v>
      </c>
      <c r="E873" s="7">
        <v>4</v>
      </c>
      <c r="F873" s="7">
        <v>5.99</v>
      </c>
      <c r="G873" s="1">
        <v>6.8607000000000014</v>
      </c>
      <c r="I873" s="10"/>
      <c r="AA873" t="str">
        <f t="shared" si="15"/>
        <v>POKERNEXPLO6CDBBC400</v>
      </c>
    </row>
    <row r="874" spans="1:27">
      <c r="A874" s="5" t="s">
        <v>32</v>
      </c>
      <c r="C874" s="5" t="s">
        <v>25</v>
      </c>
      <c r="D874" s="16" t="s">
        <v>10</v>
      </c>
      <c r="E874" s="7">
        <v>6</v>
      </c>
      <c r="F874" s="7">
        <v>9.99</v>
      </c>
      <c r="G874" s="1">
        <v>4.5738000000000012</v>
      </c>
      <c r="I874" s="10"/>
      <c r="AA874" t="str">
        <f t="shared" si="15"/>
        <v>POKERNEXPLO6CDBBC600</v>
      </c>
    </row>
    <row r="875" spans="1:27">
      <c r="A875" s="5" t="s">
        <v>32</v>
      </c>
      <c r="C875" s="5" t="s">
        <v>25</v>
      </c>
      <c r="D875" s="16" t="s">
        <v>11</v>
      </c>
      <c r="E875" s="7">
        <v>10</v>
      </c>
      <c r="F875" s="7">
        <v>19.989999999999998</v>
      </c>
      <c r="G875" s="1">
        <v>3.0492000000000008</v>
      </c>
      <c r="I875" s="10"/>
      <c r="AA875" t="str">
        <f t="shared" si="15"/>
        <v>POKERNEXPLO6CDBBC1000</v>
      </c>
    </row>
    <row r="876" spans="1:27">
      <c r="A876" s="5" t="s">
        <v>32</v>
      </c>
      <c r="C876" s="5" t="s">
        <v>25</v>
      </c>
      <c r="D876" s="16" t="s">
        <v>12</v>
      </c>
      <c r="E876" s="7">
        <v>20</v>
      </c>
      <c r="F876" s="7" t="s">
        <v>31</v>
      </c>
      <c r="G876" s="1">
        <v>1.5246000000000004</v>
      </c>
      <c r="I876" s="10"/>
      <c r="AA876" t="str">
        <f t="shared" si="15"/>
        <v>POKERNEXPLO6CDBBC2000</v>
      </c>
    </row>
    <row r="877" spans="1:27">
      <c r="A877" s="14"/>
      <c r="C877" s="14"/>
      <c r="D877" s="14"/>
      <c r="E877" s="7"/>
      <c r="F877" s="7"/>
      <c r="G877" s="30"/>
      <c r="I877" s="10"/>
      <c r="AA877" t="str">
        <f t="shared" si="15"/>
        <v/>
      </c>
    </row>
    <row r="878" spans="1:27">
      <c r="A878" s="18" t="s">
        <v>33</v>
      </c>
      <c r="C878" s="14" t="s">
        <v>2</v>
      </c>
      <c r="D878" s="14" t="s">
        <v>3</v>
      </c>
      <c r="E878" s="7">
        <v>0</v>
      </c>
      <c r="F878" s="7">
        <v>0.03</v>
      </c>
      <c r="G878" s="10">
        <v>18.9072</v>
      </c>
      <c r="H878" s="10"/>
      <c r="I878" s="10">
        <v>18.899999999999999</v>
      </c>
      <c r="J878" s="10"/>
      <c r="L878" s="8"/>
      <c r="N878" s="8"/>
      <c r="AA878" t="str">
        <f t="shared" si="15"/>
        <v>WILDGAMINGNLC2</v>
      </c>
    </row>
    <row r="879" spans="1:27">
      <c r="A879" s="14" t="s">
        <v>33</v>
      </c>
      <c r="C879" s="14" t="s">
        <v>2</v>
      </c>
      <c r="D879" s="14" t="s">
        <v>4</v>
      </c>
      <c r="E879" s="7">
        <v>0.04</v>
      </c>
      <c r="F879" s="7">
        <v>0.16</v>
      </c>
      <c r="G879" s="10">
        <v>18.9072</v>
      </c>
      <c r="H879" s="10"/>
      <c r="I879" s="10">
        <v>18.899999999999999</v>
      </c>
      <c r="J879" s="10"/>
      <c r="L879" s="8"/>
      <c r="N879" s="8"/>
      <c r="AA879" t="str">
        <f t="shared" si="15"/>
        <v>WILDGAMINGNLC10</v>
      </c>
    </row>
    <row r="880" spans="1:27">
      <c r="A880" s="14" t="s">
        <v>33</v>
      </c>
      <c r="C880" s="14" t="s">
        <v>2</v>
      </c>
      <c r="D880" s="14" t="s">
        <v>5</v>
      </c>
      <c r="E880" s="7">
        <v>0.17</v>
      </c>
      <c r="F880" s="7">
        <v>0.39</v>
      </c>
      <c r="G880" s="10">
        <v>18.9072</v>
      </c>
      <c r="H880" s="10"/>
      <c r="I880" s="10">
        <v>18.899999999999999</v>
      </c>
      <c r="J880" s="10"/>
      <c r="L880" s="8"/>
      <c r="N880" s="8"/>
      <c r="AA880" t="str">
        <f t="shared" si="15"/>
        <v>WILDGAMINGNLC25</v>
      </c>
    </row>
    <row r="881" spans="1:27">
      <c r="A881" s="14" t="s">
        <v>33</v>
      </c>
      <c r="C881" s="14" t="s">
        <v>2</v>
      </c>
      <c r="D881" s="14" t="s">
        <v>6</v>
      </c>
      <c r="E881" s="7">
        <v>0.4</v>
      </c>
      <c r="F881" s="7">
        <v>0.99</v>
      </c>
      <c r="G881" s="10">
        <v>13.507199999999999</v>
      </c>
      <c r="H881" s="10"/>
      <c r="I881" s="10">
        <v>13.5</v>
      </c>
      <c r="J881" s="10"/>
      <c r="L881" s="8"/>
      <c r="N881" s="8"/>
      <c r="AA881" t="str">
        <f t="shared" si="15"/>
        <v>WILDGAMINGNLC50</v>
      </c>
    </row>
    <row r="882" spans="1:27">
      <c r="A882" s="14" t="s">
        <v>33</v>
      </c>
      <c r="C882" s="14" t="s">
        <v>2</v>
      </c>
      <c r="D882" s="14" t="s">
        <v>7</v>
      </c>
      <c r="E882" s="7">
        <v>1</v>
      </c>
      <c r="F882" s="7">
        <v>1.99</v>
      </c>
      <c r="G882" s="10">
        <v>10.267199999999999</v>
      </c>
      <c r="H882" s="10"/>
      <c r="I882" s="10">
        <v>10.26</v>
      </c>
      <c r="J882" s="10"/>
      <c r="L882" s="8"/>
      <c r="N882" s="8"/>
      <c r="AA882" t="str">
        <f t="shared" si="15"/>
        <v>WILDGAMINGNLC100</v>
      </c>
    </row>
    <row r="883" spans="1:27">
      <c r="A883" s="14" t="s">
        <v>33</v>
      </c>
      <c r="C883" s="14" t="s">
        <v>2</v>
      </c>
      <c r="D883" s="14" t="s">
        <v>8</v>
      </c>
      <c r="E883" s="7">
        <v>2</v>
      </c>
      <c r="F883" s="7">
        <v>3.99</v>
      </c>
      <c r="G883" s="10">
        <v>8.6399999999999988</v>
      </c>
      <c r="H883" s="10"/>
      <c r="I883" s="10">
        <v>8.64</v>
      </c>
      <c r="J883" s="10"/>
      <c r="L883" s="8"/>
      <c r="N883" s="8"/>
      <c r="AA883" t="str">
        <f t="shared" si="15"/>
        <v>WILDGAMINGNLC200</v>
      </c>
    </row>
    <row r="884" spans="1:27">
      <c r="A884" s="14" t="s">
        <v>33</v>
      </c>
      <c r="C884" s="14" t="s">
        <v>2</v>
      </c>
      <c r="D884" s="14" t="s">
        <v>9</v>
      </c>
      <c r="E884" s="7">
        <v>4</v>
      </c>
      <c r="F884" s="7">
        <v>5.99</v>
      </c>
      <c r="G884" s="10">
        <v>7.56</v>
      </c>
      <c r="H884" s="10"/>
      <c r="I884" s="10">
        <v>7.56</v>
      </c>
      <c r="J884" s="10"/>
      <c r="L884" s="8"/>
      <c r="N884" s="8"/>
      <c r="AA884" t="str">
        <f t="shared" si="15"/>
        <v>WILDGAMINGNLC400</v>
      </c>
    </row>
    <row r="885" spans="1:27">
      <c r="A885" s="14" t="s">
        <v>33</v>
      </c>
      <c r="C885" s="14" t="s">
        <v>2</v>
      </c>
      <c r="D885" s="14" t="s">
        <v>10</v>
      </c>
      <c r="E885" s="7">
        <v>6</v>
      </c>
      <c r="F885" s="7">
        <v>9.99</v>
      </c>
      <c r="G885" s="10">
        <v>6.7535999999999996</v>
      </c>
      <c r="H885" s="10"/>
      <c r="I885" s="10">
        <v>6.7559999999999993</v>
      </c>
      <c r="J885" s="10"/>
      <c r="L885" s="8"/>
      <c r="N885" s="8"/>
      <c r="AA885" t="str">
        <f t="shared" si="15"/>
        <v>WILDGAMINGNLC600</v>
      </c>
    </row>
    <row r="886" spans="1:27">
      <c r="A886" s="14" t="s">
        <v>33</v>
      </c>
      <c r="C886" s="14" t="s">
        <v>2</v>
      </c>
      <c r="D886" s="14" t="s">
        <v>11</v>
      </c>
      <c r="E886" s="7">
        <v>10</v>
      </c>
      <c r="F886" s="7">
        <v>19.989999999999998</v>
      </c>
      <c r="G886" s="10">
        <v>5.9471999999999996</v>
      </c>
      <c r="H886" s="10"/>
      <c r="I886" s="10">
        <v>5.94</v>
      </c>
      <c r="J886" s="10"/>
      <c r="L886" s="8"/>
      <c r="N886" s="8"/>
      <c r="AA886" t="str">
        <f t="shared" si="15"/>
        <v>WILDGAMINGNLC1000</v>
      </c>
    </row>
    <row r="887" spans="1:27">
      <c r="A887" s="14" t="s">
        <v>33</v>
      </c>
      <c r="C887" s="14" t="s">
        <v>2</v>
      </c>
      <c r="D887" s="14" t="s">
        <v>12</v>
      </c>
      <c r="E887" s="7">
        <v>20</v>
      </c>
      <c r="F887" s="7" t="s">
        <v>31</v>
      </c>
      <c r="G887" s="10">
        <v>5.3999999999999995</v>
      </c>
      <c r="H887" s="10"/>
      <c r="I887" s="10">
        <v>5.3999999999999995</v>
      </c>
      <c r="J887" s="10"/>
      <c r="L887" s="8"/>
      <c r="N887" s="8"/>
      <c r="AA887" t="str">
        <f t="shared" si="15"/>
        <v>WILDGAMINGNLC2000</v>
      </c>
    </row>
    <row r="888" spans="1:27">
      <c r="A888" s="14" t="s">
        <v>33</v>
      </c>
      <c r="C888" s="14" t="s">
        <v>16</v>
      </c>
      <c r="D888" s="14" t="s">
        <v>3</v>
      </c>
      <c r="E888" s="7">
        <v>0</v>
      </c>
      <c r="F888" s="7">
        <v>0.03</v>
      </c>
      <c r="G888" s="10">
        <v>18.9072</v>
      </c>
      <c r="H888" s="10"/>
      <c r="I888" s="10">
        <v>18.899999999999999</v>
      </c>
      <c r="J888" s="10"/>
      <c r="L888" s="8"/>
      <c r="N888" s="8"/>
      <c r="AA888" t="str">
        <f t="shared" si="15"/>
        <v>WILDGAMINGNLBC2</v>
      </c>
    </row>
    <row r="889" spans="1:27">
      <c r="A889" s="14" t="s">
        <v>33</v>
      </c>
      <c r="C889" s="14" t="s">
        <v>16</v>
      </c>
      <c r="D889" s="14" t="s">
        <v>4</v>
      </c>
      <c r="E889" s="7">
        <v>0.04</v>
      </c>
      <c r="F889" s="7">
        <v>0.16</v>
      </c>
      <c r="G889" s="10">
        <v>18.9072</v>
      </c>
      <c r="H889" s="10"/>
      <c r="I889" s="10">
        <v>18.899999999999999</v>
      </c>
      <c r="J889" s="10"/>
      <c r="L889" s="8"/>
      <c r="N889" s="8"/>
      <c r="AA889" t="str">
        <f t="shared" si="15"/>
        <v>WILDGAMINGNLBC10</v>
      </c>
    </row>
    <row r="890" spans="1:27">
      <c r="A890" s="14" t="s">
        <v>33</v>
      </c>
      <c r="C890" s="14" t="s">
        <v>16</v>
      </c>
      <c r="D890" s="14" t="s">
        <v>5</v>
      </c>
      <c r="E890" s="7">
        <v>0.17</v>
      </c>
      <c r="F890" s="7">
        <v>0.39</v>
      </c>
      <c r="G890" s="10">
        <v>22.679999999999996</v>
      </c>
      <c r="H890" s="10"/>
      <c r="I890" s="8">
        <v>22.679999999999996</v>
      </c>
      <c r="J890" s="10"/>
      <c r="L890" s="8"/>
      <c r="N890" s="8"/>
      <c r="AA890" t="str">
        <f t="shared" si="15"/>
        <v>WILDGAMINGNLBC25</v>
      </c>
    </row>
    <row r="891" spans="1:27">
      <c r="A891" s="14" t="s">
        <v>33</v>
      </c>
      <c r="C891" s="14" t="s">
        <v>16</v>
      </c>
      <c r="D891" s="14" t="s">
        <v>6</v>
      </c>
      <c r="E891" s="7">
        <v>0.4</v>
      </c>
      <c r="F891" s="7">
        <v>0.99</v>
      </c>
      <c r="G891" s="10">
        <v>16.2</v>
      </c>
      <c r="H891" s="10"/>
      <c r="I891" s="8">
        <v>16.2</v>
      </c>
      <c r="J891" s="10"/>
      <c r="L891" s="8"/>
      <c r="N891" s="8"/>
      <c r="AA891" t="str">
        <f t="shared" si="15"/>
        <v>WILDGAMINGNLBC50</v>
      </c>
    </row>
    <row r="892" spans="1:27">
      <c r="A892" s="14" t="s">
        <v>33</v>
      </c>
      <c r="C892" s="14" t="s">
        <v>16</v>
      </c>
      <c r="D892" s="14" t="s">
        <v>7</v>
      </c>
      <c r="E892" s="7">
        <v>1</v>
      </c>
      <c r="F892" s="7">
        <v>1.99</v>
      </c>
      <c r="G892" s="10">
        <v>12.311999999999999</v>
      </c>
      <c r="H892" s="10"/>
      <c r="I892" s="8">
        <v>12.311999999999999</v>
      </c>
      <c r="J892" s="10"/>
      <c r="L892" s="8"/>
      <c r="N892" s="8"/>
      <c r="AA892" t="str">
        <f t="shared" si="15"/>
        <v>WILDGAMINGNLBC100</v>
      </c>
    </row>
    <row r="893" spans="1:27">
      <c r="A893" s="14" t="s">
        <v>33</v>
      </c>
      <c r="C893" s="14" t="s">
        <v>16</v>
      </c>
      <c r="D893" s="14" t="s">
        <v>8</v>
      </c>
      <c r="E893" s="7">
        <v>2</v>
      </c>
      <c r="F893" s="7">
        <v>3.99</v>
      </c>
      <c r="G893" s="10">
        <v>10.368</v>
      </c>
      <c r="H893" s="10"/>
      <c r="I893" s="8">
        <v>10.368</v>
      </c>
      <c r="J893" s="10"/>
      <c r="L893" s="8"/>
      <c r="N893" s="8"/>
      <c r="AA893" t="str">
        <f t="shared" si="15"/>
        <v>WILDGAMINGNLBC200</v>
      </c>
    </row>
    <row r="894" spans="1:27">
      <c r="A894" s="14" t="s">
        <v>33</v>
      </c>
      <c r="C894" s="14" t="s">
        <v>16</v>
      </c>
      <c r="D894" s="14" t="s">
        <v>9</v>
      </c>
      <c r="E894" s="7">
        <v>4</v>
      </c>
      <c r="F894" s="7">
        <v>5.99</v>
      </c>
      <c r="G894" s="10">
        <v>7.56</v>
      </c>
      <c r="H894" s="10"/>
      <c r="I894" s="8">
        <v>9.0719999999999992</v>
      </c>
      <c r="J894" s="10"/>
      <c r="L894" s="8"/>
      <c r="N894" s="8"/>
      <c r="AA894" t="str">
        <f t="shared" si="15"/>
        <v>WILDGAMINGNLBC400</v>
      </c>
    </row>
    <row r="895" spans="1:27">
      <c r="A895" s="14" t="s">
        <v>33</v>
      </c>
      <c r="C895" s="14" t="s">
        <v>16</v>
      </c>
      <c r="D895" s="14" t="s">
        <v>10</v>
      </c>
      <c r="E895" s="7">
        <v>6</v>
      </c>
      <c r="F895" s="7">
        <v>9.99</v>
      </c>
      <c r="G895" s="10">
        <v>6.7535999999999996</v>
      </c>
      <c r="H895" s="10"/>
      <c r="I895" s="8">
        <v>8.1071999999999989</v>
      </c>
      <c r="J895" s="10"/>
      <c r="L895" s="8"/>
      <c r="N895" s="8"/>
      <c r="AA895" t="str">
        <f t="shared" si="15"/>
        <v>WILDGAMINGNLBC600</v>
      </c>
    </row>
    <row r="896" spans="1:27">
      <c r="A896" s="14" t="s">
        <v>33</v>
      </c>
      <c r="C896" s="14" t="s">
        <v>16</v>
      </c>
      <c r="D896" s="14" t="s">
        <v>11</v>
      </c>
      <c r="E896" s="7">
        <v>10</v>
      </c>
      <c r="F896" s="7">
        <v>19.989999999999998</v>
      </c>
      <c r="G896" s="10">
        <v>5.9471999999999996</v>
      </c>
      <c r="H896" s="10"/>
      <c r="I896" s="10">
        <v>5.94</v>
      </c>
      <c r="J896" s="10"/>
      <c r="L896" s="8"/>
      <c r="N896" s="8"/>
      <c r="AA896" t="str">
        <f t="shared" si="15"/>
        <v>WILDGAMINGNLBC1000</v>
      </c>
    </row>
    <row r="897" spans="1:27">
      <c r="A897" s="14" t="s">
        <v>33</v>
      </c>
      <c r="C897" s="14" t="s">
        <v>16</v>
      </c>
      <c r="D897" s="14" t="s">
        <v>12</v>
      </c>
      <c r="E897" s="7">
        <v>20</v>
      </c>
      <c r="F897" s="7" t="s">
        <v>31</v>
      </c>
      <c r="G897" s="10">
        <v>5.3999999999999995</v>
      </c>
      <c r="H897" s="10"/>
      <c r="I897" s="10">
        <v>5.3999999999999995</v>
      </c>
      <c r="J897" s="10"/>
      <c r="L897" s="8"/>
      <c r="N897" s="8"/>
      <c r="AA897" t="str">
        <f t="shared" si="15"/>
        <v>WILDGAMINGNLBC2000</v>
      </c>
    </row>
    <row r="898" spans="1:27">
      <c r="A898" s="14" t="s">
        <v>33</v>
      </c>
      <c r="C898" s="14" t="s">
        <v>34</v>
      </c>
      <c r="D898" s="14" t="s">
        <v>3</v>
      </c>
      <c r="E898" s="7">
        <v>0</v>
      </c>
      <c r="F898" s="7">
        <v>0.03</v>
      </c>
      <c r="G898" s="10">
        <v>18.9072</v>
      </c>
      <c r="H898" s="10"/>
      <c r="I898" s="10">
        <v>18.899999999999999</v>
      </c>
      <c r="J898" s="10"/>
      <c r="L898" s="8"/>
      <c r="N898" s="8"/>
      <c r="AA898" t="str">
        <f t="shared" si="15"/>
        <v>WILDGAMINGNLDBBC2</v>
      </c>
    </row>
    <row r="899" spans="1:27">
      <c r="A899" s="14" t="s">
        <v>33</v>
      </c>
      <c r="C899" s="14" t="s">
        <v>34</v>
      </c>
      <c r="D899" s="14" t="s">
        <v>4</v>
      </c>
      <c r="E899" s="7">
        <v>0.04</v>
      </c>
      <c r="F899" s="7">
        <v>0.16</v>
      </c>
      <c r="G899" s="10">
        <v>18.9072</v>
      </c>
      <c r="H899" s="10"/>
      <c r="I899" s="10">
        <v>18.899999999999999</v>
      </c>
      <c r="J899" s="10"/>
      <c r="L899" s="8"/>
      <c r="N899" s="8"/>
      <c r="AA899" t="str">
        <f t="shared" si="15"/>
        <v>WILDGAMINGNLDBBC10</v>
      </c>
    </row>
    <row r="900" spans="1:27">
      <c r="A900" s="14" t="s">
        <v>33</v>
      </c>
      <c r="C900" s="14" t="s">
        <v>34</v>
      </c>
      <c r="D900" s="14" t="s">
        <v>5</v>
      </c>
      <c r="E900" s="7">
        <v>0.17</v>
      </c>
      <c r="F900" s="7">
        <v>0.39</v>
      </c>
      <c r="G900" s="10">
        <v>18.9072</v>
      </c>
      <c r="H900" s="10"/>
      <c r="I900" s="10">
        <v>18.899999999999999</v>
      </c>
      <c r="J900" s="10"/>
      <c r="L900" s="8"/>
      <c r="N900" s="8"/>
      <c r="AA900" t="str">
        <f t="shared" si="15"/>
        <v>WILDGAMINGNLDBBC25</v>
      </c>
    </row>
    <row r="901" spans="1:27">
      <c r="A901" s="14" t="s">
        <v>33</v>
      </c>
      <c r="C901" s="14" t="s">
        <v>34</v>
      </c>
      <c r="D901" s="14" t="s">
        <v>6</v>
      </c>
      <c r="E901" s="7">
        <v>0.4</v>
      </c>
      <c r="F901" s="7">
        <v>0.99</v>
      </c>
      <c r="G901" s="10">
        <v>13.507199999999999</v>
      </c>
      <c r="H901" s="10"/>
      <c r="I901" s="10">
        <v>13.5</v>
      </c>
      <c r="J901" s="10"/>
      <c r="L901" s="8"/>
      <c r="N901" s="8"/>
      <c r="AA901" t="str">
        <f t="shared" si="15"/>
        <v>WILDGAMINGNLDBBC50</v>
      </c>
    </row>
    <row r="902" spans="1:27">
      <c r="A902" s="14" t="s">
        <v>33</v>
      </c>
      <c r="C902" s="14" t="s">
        <v>34</v>
      </c>
      <c r="D902" s="14" t="s">
        <v>7</v>
      </c>
      <c r="E902" s="7">
        <v>1</v>
      </c>
      <c r="F902" s="7">
        <v>1.99</v>
      </c>
      <c r="G902" s="10">
        <v>10.267199999999999</v>
      </c>
      <c r="H902" s="10"/>
      <c r="I902" s="10">
        <v>10.26</v>
      </c>
      <c r="J902" s="10"/>
      <c r="L902" s="8"/>
      <c r="N902" s="8"/>
      <c r="AA902" t="str">
        <f t="shared" si="15"/>
        <v>WILDGAMINGNLDBBC100</v>
      </c>
    </row>
    <row r="903" spans="1:27">
      <c r="A903" s="14" t="s">
        <v>33</v>
      </c>
      <c r="C903" s="14" t="s">
        <v>34</v>
      </c>
      <c r="D903" s="14" t="s">
        <v>8</v>
      </c>
      <c r="E903" s="7">
        <v>2</v>
      </c>
      <c r="F903" s="7">
        <v>3.99</v>
      </c>
      <c r="G903" s="10">
        <v>8.6399999999999988</v>
      </c>
      <c r="H903" s="10"/>
      <c r="I903" s="10">
        <v>8.64</v>
      </c>
      <c r="J903" s="10"/>
      <c r="L903" s="8"/>
      <c r="N903" s="8"/>
      <c r="AA903" t="str">
        <f t="shared" si="15"/>
        <v>WILDGAMINGNLDBBC200</v>
      </c>
    </row>
    <row r="904" spans="1:27">
      <c r="A904" s="14" t="s">
        <v>33</v>
      </c>
      <c r="C904" s="14" t="s">
        <v>34</v>
      </c>
      <c r="D904" s="14" t="s">
        <v>9</v>
      </c>
      <c r="E904" s="7">
        <v>4</v>
      </c>
      <c r="F904" s="7">
        <v>5.99</v>
      </c>
      <c r="G904" s="10">
        <v>7.56</v>
      </c>
      <c r="H904" s="10"/>
      <c r="I904" s="10">
        <v>7.56</v>
      </c>
      <c r="J904" s="10"/>
      <c r="L904" s="8"/>
      <c r="N904" s="8"/>
      <c r="AA904" t="str">
        <f t="shared" si="15"/>
        <v>WILDGAMINGNLDBBC400</v>
      </c>
    </row>
    <row r="905" spans="1:27">
      <c r="A905" s="14" t="s">
        <v>33</v>
      </c>
      <c r="C905" s="14" t="s">
        <v>34</v>
      </c>
      <c r="D905" s="14" t="s">
        <v>10</v>
      </c>
      <c r="E905" s="7">
        <v>6</v>
      </c>
      <c r="F905" s="7">
        <v>9.99</v>
      </c>
      <c r="G905" s="10">
        <v>6.7535999999999996</v>
      </c>
      <c r="H905" s="10"/>
      <c r="I905" s="10">
        <v>6.7559999999999993</v>
      </c>
      <c r="J905" s="10"/>
      <c r="L905" s="8"/>
      <c r="N905" s="8"/>
      <c r="AA905" t="str">
        <f t="shared" si="15"/>
        <v>WILDGAMINGNLDBBC600</v>
      </c>
    </row>
    <row r="906" spans="1:27">
      <c r="A906" s="14" t="s">
        <v>33</v>
      </c>
      <c r="C906" s="14" t="s">
        <v>34</v>
      </c>
      <c r="D906" s="14" t="s">
        <v>11</v>
      </c>
      <c r="E906" s="7">
        <v>10</v>
      </c>
      <c r="F906" s="7">
        <v>19.989999999999998</v>
      </c>
      <c r="G906" s="10">
        <v>5.9471999999999996</v>
      </c>
      <c r="H906" s="10"/>
      <c r="I906" s="10">
        <v>5.94</v>
      </c>
      <c r="J906" s="10"/>
      <c r="L906" s="8"/>
      <c r="N906" s="8"/>
      <c r="AA906" t="str">
        <f t="shared" si="15"/>
        <v>WILDGAMINGNLDBBC1000</v>
      </c>
    </row>
    <row r="907" spans="1:27">
      <c r="A907" s="14" t="s">
        <v>33</v>
      </c>
      <c r="C907" s="14" t="s">
        <v>34</v>
      </c>
      <c r="D907" s="14" t="s">
        <v>12</v>
      </c>
      <c r="E907" s="7">
        <v>20</v>
      </c>
      <c r="F907" s="7" t="s">
        <v>31</v>
      </c>
      <c r="G907" s="10">
        <v>5.3999999999999995</v>
      </c>
      <c r="H907" s="10"/>
      <c r="I907" s="10">
        <v>5.3999999999999995</v>
      </c>
      <c r="J907" s="10"/>
      <c r="L907" s="8"/>
      <c r="N907" s="8"/>
      <c r="AA907" t="str">
        <f t="shared" ref="AA907" si="16">A907&amp;C907&amp;D907</f>
        <v>WILDGAMINGNLDBBC2000</v>
      </c>
    </row>
  </sheetData>
  <phoneticPr fontId="6" type="noConversion"/>
  <pageMargins left="0.7" right="0.7" top="0.75" bottom="0.75" header="0.3" footer="0.3"/>
  <pageSetup paperSize="9" orientation="portrait" horizontalDpi="0" verticalDpi="0"/>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Calculator</vt:lpstr>
      <vt:lpstr>Pricelist ($ 100, bb)</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8</dc:creator>
  <cp:lastModifiedBy>Eikemo</cp:lastModifiedBy>
  <dcterms:created xsi:type="dcterms:W3CDTF">2024-10-25T12:18:55Z</dcterms:created>
  <dcterms:modified xsi:type="dcterms:W3CDTF">2026-05-25T11:09:33Z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2024-10-25T13:23:29Z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76b02658-bc1e-4620-ae30-face13f3a359</vt:lpwstr>
  </property>
  <property fmtid="{D5CDD505-2E9C-101B-9397-08002B2CF9AE}" pid="7" name="MSIP_Label_defa4170-0d19-0005-0004-bc88714345d2_ActionId">
    <vt:lpwstr>560050df-2a61-4345-9e1e-f7aaeeae9907</vt:lpwstr>
  </property>
  <property fmtid="{D5CDD505-2E9C-101B-9397-08002B2CF9AE}" pid="8" name="MSIP_Label_defa4170-0d19-0005-0004-bc88714345d2_ContentBits">
    <vt:lpwstr>0</vt:lpwstr>
  </property>
</Properties>
</file>